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GdeInnovacin/Documentos compartidos/Promoción/14 SUBVENCIONES/0 CONCURRENCIA/EVENTOS/2025/8. Justificación/0_Doc apoyo/"/>
    </mc:Choice>
  </mc:AlternateContent>
  <xr:revisionPtr revIDLastSave="1408" documentId="8_{63963CBD-9B14-41E0-998B-722B4D9049D6}" xr6:coauthVersionLast="47" xr6:coauthVersionMax="47" xr10:uidLastSave="{0BC7D01E-58DF-4447-80C8-53ADB4F75CF3}"/>
  <bookViews>
    <workbookView xWindow="-19310" yWindow="-110" windowWidth="19420" windowHeight="11500" activeTab="2" xr2:uid="{00000000-000D-0000-FFFF-FFFF00000000}"/>
  </bookViews>
  <sheets>
    <sheet name="Declaración" sheetId="23" r:id="rId1"/>
    <sheet name="b1) Gastos evento no realiz (2)" sheetId="26" state="hidden" r:id="rId2"/>
    <sheet name="Coste sin IVA" sheetId="24" r:id="rId3"/>
    <sheet name="Ingresos-costes" sheetId="7" r:id="rId4"/>
    <sheet name="Desviación" sheetId="27" r:id="rId5"/>
  </sheets>
  <definedNames>
    <definedName name="_xlnm._FilterDatabase" localSheetId="1" hidden="1">'b1) Gastos evento no realiz (2)'!#REF!</definedName>
    <definedName name="_xlnm._FilterDatabase" localSheetId="2" hidden="1">'Coste sin IVA'!#REF!</definedName>
    <definedName name="_xlnm._FilterDatabase" localSheetId="0" hidden="1">Declaración!#REF!</definedName>
    <definedName name="_xlnm.Print_Area" localSheetId="1">'b1) Gastos evento no realiz (2)'!$B$1:$C$10</definedName>
    <definedName name="_xlnm.Print_Area" localSheetId="2">'Coste sin IVA'!$B$1:$L$31</definedName>
    <definedName name="_xlnm.Print_Area" localSheetId="0">Declaración!$A$1:$B$12</definedName>
    <definedName name="_xlnm.Print_Area" localSheetId="4">Desviación!$A$1:$F$13</definedName>
    <definedName name="_xlnm.Print_Area" localSheetId="3">'Ingresos-costes'!$A$11:$C$11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24" l="1"/>
  <c r="L31" i="24"/>
  <c r="K31" i="24"/>
  <c r="M31" i="24"/>
  <c r="J15" i="24"/>
  <c r="K15" i="24"/>
  <c r="L15" i="24"/>
  <c r="M15" i="24"/>
  <c r="M28" i="24" l="1"/>
  <c r="L28" i="24"/>
  <c r="K28" i="24"/>
  <c r="D6" i="27"/>
  <c r="E6" i="27"/>
  <c r="D7" i="27"/>
  <c r="E7" i="27" s="1"/>
  <c r="D8" i="27"/>
  <c r="E8" i="27"/>
  <c r="D9" i="27"/>
  <c r="E9" i="27" s="1"/>
  <c r="D10" i="27"/>
  <c r="E10" i="27"/>
  <c r="D11" i="27"/>
  <c r="E11" i="27"/>
  <c r="D12" i="27"/>
  <c r="E12" i="27"/>
  <c r="B13" i="27"/>
  <c r="C13" i="27"/>
  <c r="D13" i="27"/>
  <c r="E13" i="27"/>
  <c r="B9" i="7" l="1"/>
  <c r="B9" i="26" l="1"/>
  <c r="B13" i="26" s="1"/>
  <c r="J28" i="24" l="1"/>
  <c r="B12" i="7" s="1"/>
  <c r="B14" i="7" s="1"/>
  <c r="B16" i="7" s="1"/>
  <c r="L9" i="23" l="1"/>
  <c r="H9" i="23"/>
  <c r="G9" i="23"/>
</calcChain>
</file>

<file path=xl/sharedStrings.xml><?xml version="1.0" encoding="utf-8"?>
<sst xmlns="http://schemas.openxmlformats.org/spreadsheetml/2006/main" count="111" uniqueCount="94">
  <si>
    <t>MEMORIA ECONÓMICA PARA LAS SUBVENCIONES PARA EL DESARROLLO DE EVENTOS EN LA CIUDAD DE MADRID QUE PROMUEVAN LA CIENCIA, LA TECNOLOGIA, EL EMPRENDIMIENTO Y LA INNOVACIÓN (ANUALIDAD 2025)</t>
  </si>
  <si>
    <t>ENTIDAD BENEFICIARIA</t>
  </si>
  <si>
    <t>NIF ENTIDAD BENEFICIARIA</t>
  </si>
  <si>
    <t>NOMBRE Y APELLIDOS DEL REPRESENTANTE LEGAL DE LA ENTIDAD BENEFICIARIA</t>
  </si>
  <si>
    <t>NIF DEL REPRESENTANTE LEGAL DE LA ENTIDAD BENEFICIARIA</t>
  </si>
  <si>
    <t>NOMBRE DEL EVENTO</t>
  </si>
  <si>
    <t>FECHA DE CELEBRACIÓN DEL EVENTO</t>
  </si>
  <si>
    <t xml:space="preserve">IMPORTE DE LA SUBVENCIÓN </t>
  </si>
  <si>
    <t>El representante legal de la entidad beneficiaria de esta subvención DECLARA que toda la información suministrada en esta MEMORIA ECONÓMICA, así como las facturas, nóminas y justificantes de pago que la acompañan,  se corresponden con la realidad de los ingresos y gastos del evento subvencionado.</t>
  </si>
  <si>
    <t>TIPO DE GASTO</t>
  </si>
  <si>
    <t>PRESUPUESTO SIN IVA DEL EVENTO (€)</t>
  </si>
  <si>
    <t>DESCRIPCIÓN/OBSERVACIONES</t>
  </si>
  <si>
    <t>Gastos de personal propio</t>
  </si>
  <si>
    <t xml:space="preserve">Gastos de contratos de alquiler de bienes inmuebles </t>
  </si>
  <si>
    <t>Alquiler sala, montaje y desmontaje</t>
  </si>
  <si>
    <t>Gastos de servicios de catering</t>
  </si>
  <si>
    <t>Pausa del café, almuerzo</t>
  </si>
  <si>
    <t xml:space="preserve">Gastos de servicios de producción, desarrollo y logística </t>
  </si>
  <si>
    <t>Audiovisuales, equipo de sonido, carteleria, mobiliario, iluminación, asesoramiento para el desarrollo del evento, honorario de ponentes, azafatas</t>
  </si>
  <si>
    <t xml:space="preserve">Gastos de material fungible y suministros similares </t>
  </si>
  <si>
    <t>Merchandising del evento</t>
  </si>
  <si>
    <t>Gastos de comunicación y difusión</t>
  </si>
  <si>
    <t>Marketing online y offline, desarrollo página web, asesoria comunicación</t>
  </si>
  <si>
    <t>Gastos NO subvencionables</t>
  </si>
  <si>
    <t>Premios en metálico</t>
  </si>
  <si>
    <t>TOTAL COSTE SIN IVA DEL EVENTO (€)</t>
  </si>
  <si>
    <t>Otros gastos no computables como "coste sin IVA" (por ejemplo, gastos previos a 6 meses antes del evento, etc..)</t>
  </si>
  <si>
    <t>Gastos de asesoramiento para el desarrollo del evento llevados a cabo 12 meses antes del evento</t>
  </si>
  <si>
    <t>COSTE TOTAL DEL EVENTO</t>
  </si>
  <si>
    <r>
      <t xml:space="preserve">Listado de facturas de </t>
    </r>
    <r>
      <rPr>
        <b/>
        <u/>
        <sz val="11"/>
        <color rgb="FF000000"/>
        <rFont val="Arial"/>
        <family val="2"/>
      </rPr>
      <t>gastos subvencionables (</t>
    </r>
    <r>
      <rPr>
        <b/>
        <sz val="11"/>
        <color rgb="FF000000"/>
        <rFont val="Arial"/>
        <family val="2"/>
      </rPr>
      <t>contratos alquiler bienes inmuebles; servicios de catering; servicios de producción, desarrollo y logística; material fungible; comunicación y difusión)</t>
    </r>
  </si>
  <si>
    <r>
      <rPr>
        <b/>
        <sz val="11"/>
        <rFont val="Arial"/>
        <family val="2"/>
      </rPr>
      <t>Nº</t>
    </r>
  </si>
  <si>
    <t>Número de la factura</t>
  </si>
  <si>
    <t>Nombre del acreedor</t>
  </si>
  <si>
    <t>NIF acreedor</t>
  </si>
  <si>
    <t>FECHA DE
EXPEDICIÓN (dd/mm/aaaa)</t>
  </si>
  <si>
    <t>DESCRIPCIÓN</t>
  </si>
  <si>
    <t>BASE IMPONIBLE 
(SIN IVA) (€)</t>
  </si>
  <si>
    <t>IMPORTE TOTAL CON IVA  (€)</t>
  </si>
  <si>
    <t>IMPORTE IMPUTADO AL EVENTO (€)</t>
  </si>
  <si>
    <t>IMPORTE IMPUTADO AL EVENTO FINANCIADO CON ESTA SUBVENCIÓN (€)</t>
  </si>
  <si>
    <t>IMPORTE IMPUTADO AL EVENTO FINANCIADO  CON OTRAS SUBVENCIONES (€)</t>
  </si>
  <si>
    <t>IMPORTE IMPUTADO AL EVENTO FINANCIADO  CON OTRAS FUENTES DE FINANCIACION (€)</t>
  </si>
  <si>
    <t>OBSERVACIONES DE LA FACTURA</t>
  </si>
  <si>
    <t>MODO DE PAGO</t>
  </si>
  <si>
    <t>FECHA DE PAGO</t>
  </si>
  <si>
    <t>IMPORTE PAGADO (€)</t>
  </si>
  <si>
    <t>OBSERVACIONES  DEL PAGO</t>
  </si>
  <si>
    <t>...</t>
  </si>
  <si>
    <r>
      <t xml:space="preserve">Listado de facturas de gastos </t>
    </r>
    <r>
      <rPr>
        <b/>
        <u/>
        <sz val="11"/>
        <rFont val="Arial"/>
        <family val="2"/>
      </rPr>
      <t>NO subvencionables directos</t>
    </r>
    <r>
      <rPr>
        <b/>
        <sz val="11"/>
        <rFont val="Arial"/>
        <family val="2"/>
      </rPr>
      <t xml:space="preserve"> (gastos de alojamiento, gastos de transporte, premios en metálico o en especie).</t>
    </r>
  </si>
  <si>
    <t>(continuar con la numeración de las anteriores filas)</t>
  </si>
  <si>
    <t>SUBTOTAL FACTURAS (€)</t>
  </si>
  <si>
    <t>Listado de nóminas de los gastos de personal</t>
  </si>
  <si>
    <t>NOMBRE DE LA PERSONA TRABAJADORA</t>
  </si>
  <si>
    <t>NIF DE LA PERSONA TRABAJADORA</t>
  </si>
  <si>
    <t>FECHA DE
EMISIÓN (dd/mm/aaaa)</t>
  </si>
  <si>
    <t>MES  AL QUE SE REFIERE LA NÓMINA</t>
  </si>
  <si>
    <t>TOTAL DEVENGADO
 (BRUTO) (€)</t>
  </si>
  <si>
    <t>LIQUIDO A PERCIBIR
 (NETO) (€)</t>
  </si>
  <si>
    <t>OBSERVACIONES DE LA NÓMINA</t>
  </si>
  <si>
    <t>SUBTOTAL NÓMINAS (€)</t>
  </si>
  <si>
    <t>TOTAL (SUBTOTAL NÓMINAS + SUBTOTAL FACTURAS)</t>
  </si>
  <si>
    <t>INGRESOS DEL EVENTO</t>
  </si>
  <si>
    <t>Importe (€)</t>
  </si>
  <si>
    <t>Observaciones</t>
  </si>
  <si>
    <t>Ingresos por patrocinios del evento (sin IVA)</t>
  </si>
  <si>
    <t xml:space="preserve"> (Indicar patrocinadores)</t>
  </si>
  <si>
    <t>Ingresos por venta de entradas del evento (sin IVA)</t>
  </si>
  <si>
    <t xml:space="preserve"> (Indicar número de entradas vendidas)</t>
  </si>
  <si>
    <t>Ingresos por alquiler de stands del evento(sin IVA)</t>
  </si>
  <si>
    <t>(Indicar número de stands alquilados)</t>
  </si>
  <si>
    <t>Subvención a pagar por el Ayuntamiento de Madrid</t>
  </si>
  <si>
    <t>Otras subvenciones al evento</t>
  </si>
  <si>
    <t>(Indicar título de la convocatoria y organismo concedente)</t>
  </si>
  <si>
    <t>Otros ingresos directos del evento (sin IVA)</t>
  </si>
  <si>
    <t>(Explicar naturaleza)</t>
  </si>
  <si>
    <t>TOTAL INGRESOS</t>
  </si>
  <si>
    <t>COSTES DEL EVENTO</t>
  </si>
  <si>
    <t>COSTE SIN IVA DEL EVENTO (€)</t>
  </si>
  <si>
    <t xml:space="preserve">OTROS COSTES DIRECTOS </t>
  </si>
  <si>
    <t xml:space="preserve"> (Indicar naturaleza de estos costes)</t>
  </si>
  <si>
    <t>TOTAL COSTES</t>
  </si>
  <si>
    <t>DIFERENCIA: TOTAL INGRESOS- TOTAL COSTES</t>
  </si>
  <si>
    <t>MEMORIA ECONÓMICA:</t>
  </si>
  <si>
    <t>DESVIACIÓN</t>
  </si>
  <si>
    <r>
      <rPr>
        <b/>
        <u/>
        <sz val="11"/>
        <color rgb="FF000000"/>
        <rFont val="Arial"/>
        <family val="2"/>
      </rPr>
      <t>Para eventos  realizados después de presentar la solicitud</t>
    </r>
    <r>
      <rPr>
        <sz val="11"/>
        <color rgb="FF000000"/>
        <rFont val="Arial"/>
        <family val="2"/>
      </rPr>
      <t xml:space="preserve"> (en la solicitud presentaron un presupuesto estimado): ahora se indicarán las desviaciones entre el presupuesto sin IVA y el importe imputado al evento de cada partida. </t>
    </r>
  </si>
  <si>
    <t>Partida</t>
  </si>
  <si>
    <t xml:space="preserve">Presupuesto (sin IVA)
</t>
  </si>
  <si>
    <t xml:space="preserve">Importe imputado al evento
</t>
  </si>
  <si>
    <t>Desviación (presupuesto - gasto) (€)</t>
  </si>
  <si>
    <t>% Diferencia</t>
  </si>
  <si>
    <t>Explicación desviación</t>
  </si>
  <si>
    <t>TOTAL</t>
  </si>
  <si>
    <t>(Coincide con el total del IMPORTE IMPUTADO AL EVENTO de la hoja excel "Coste sin IVA")</t>
  </si>
  <si>
    <t>(Coincide con el total del IMPORTE IMPUTADO AL EVENTO FINANCIADO CON ESTA SUBVENCIÓN de la hoja excel "Coste sin IVA")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</si>
</sst>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\ &quot;€&quot;_-;\-* #,##0.00\ &quot;€&quot;_-;_-* &quot;-&quot;??\ &quot;€&quot;_-;_-@"/>
    <numFmt numFmtId="165" formatCode="_-* #,##0.00\ [$€-C0A]_-;\-* #,##0.00\ [$€-C0A]_-;_-* &quot;-&quot;??\ [$€-C0A]_-;_-@_-"/>
    <numFmt numFmtId="166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1"/>
      <color rgb="FFFF0000"/>
      <name val="Arial"/>
      <family val="2"/>
    </font>
    <font>
      <strike/>
      <sz val="11"/>
      <color rgb="FFFF0000"/>
      <name val="Arial"/>
      <family val="2"/>
    </font>
    <font>
      <b/>
      <u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1" fillId="0" borderId="0" xfId="39" applyFont="1" applyAlignment="1">
      <alignment vertical="center" wrapText="1"/>
    </xf>
    <xf numFmtId="0" fontId="9" fillId="0" borderId="0" xfId="39" applyFont="1" applyAlignment="1">
      <alignment vertical="center"/>
    </xf>
    <xf numFmtId="0" fontId="3" fillId="0" borderId="0" xfId="39" applyFont="1" applyAlignment="1">
      <alignment horizontal="center" vertical="center"/>
    </xf>
    <xf numFmtId="0" fontId="12" fillId="0" borderId="0" xfId="39" applyFont="1" applyAlignment="1">
      <alignment vertical="center"/>
    </xf>
    <xf numFmtId="1" fontId="2" fillId="3" borderId="1" xfId="39" applyNumberFormat="1" applyFont="1" applyFill="1" applyBorder="1" applyAlignment="1">
      <alignment horizontal="center" vertical="center" wrapText="1"/>
    </xf>
    <xf numFmtId="49" fontId="2" fillId="3" borderId="1" xfId="39" applyNumberFormat="1" applyFont="1" applyFill="1" applyBorder="1" applyAlignment="1">
      <alignment horizontal="center" vertical="center" wrapText="1"/>
    </xf>
    <xf numFmtId="0" fontId="2" fillId="3" borderId="1" xfId="39" applyFont="1" applyFill="1" applyBorder="1" applyAlignment="1">
      <alignment horizontal="left" vertical="center" wrapText="1"/>
    </xf>
    <xf numFmtId="0" fontId="2" fillId="3" borderId="1" xfId="39" applyFont="1" applyFill="1" applyBorder="1" applyAlignment="1">
      <alignment horizontal="center" vertical="center" wrapText="1"/>
    </xf>
    <xf numFmtId="7" fontId="2" fillId="3" borderId="1" xfId="39" applyNumberFormat="1" applyFont="1" applyFill="1" applyBorder="1" applyAlignment="1">
      <alignment horizontal="right" vertical="center" wrapText="1"/>
    </xf>
    <xf numFmtId="0" fontId="2" fillId="2" borderId="0" xfId="39" applyFont="1" applyFill="1" applyAlignment="1">
      <alignment vertical="center"/>
    </xf>
    <xf numFmtId="0" fontId="2" fillId="0" borderId="0" xfId="39" applyFont="1" applyAlignment="1">
      <alignment horizontal="center" vertical="center"/>
    </xf>
    <xf numFmtId="0" fontId="12" fillId="0" borderId="3" xfId="39" applyFont="1" applyBorder="1" applyAlignment="1">
      <alignment vertical="center"/>
    </xf>
    <xf numFmtId="0" fontId="12" fillId="0" borderId="1" xfId="39" applyFont="1" applyBorder="1" applyAlignment="1">
      <alignment vertical="center"/>
    </xf>
    <xf numFmtId="7" fontId="3" fillId="5" borderId="1" xfId="39" applyNumberFormat="1" applyFont="1" applyFill="1" applyBorder="1" applyAlignment="1">
      <alignment horizontal="right" vertical="center" wrapText="1"/>
    </xf>
    <xf numFmtId="0" fontId="2" fillId="0" borderId="0" xfId="39" applyFont="1" applyAlignment="1">
      <alignment horizontal="left" vertical="center"/>
    </xf>
    <xf numFmtId="0" fontId="2" fillId="2" borderId="0" xfId="39" applyFont="1" applyFill="1" applyAlignment="1">
      <alignment vertical="center" wrapText="1"/>
    </xf>
    <xf numFmtId="0" fontId="2" fillId="2" borderId="0" xfId="39" applyFont="1" applyFill="1" applyAlignment="1">
      <alignment horizontal="left" vertical="center"/>
    </xf>
    <xf numFmtId="0" fontId="1" fillId="2" borderId="0" xfId="39" applyFont="1" applyFill="1" applyAlignment="1">
      <alignment horizontal="center" vertical="center"/>
    </xf>
    <xf numFmtId="164" fontId="12" fillId="4" borderId="0" xfId="39" applyNumberFormat="1" applyFont="1" applyFill="1" applyAlignment="1">
      <alignment horizontal="center" vertical="center" wrapText="1"/>
    </xf>
    <xf numFmtId="0" fontId="1" fillId="2" borderId="0" xfId="39" applyFont="1" applyFill="1" applyAlignment="1">
      <alignment vertical="center"/>
    </xf>
    <xf numFmtId="0" fontId="3" fillId="0" borderId="0" xfId="39" applyFont="1" applyAlignment="1">
      <alignment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4" fontId="2" fillId="3" borderId="1" xfId="39" applyNumberFormat="1" applyFont="1" applyFill="1" applyBorder="1" applyAlignment="1">
      <alignment horizontal="center" vertical="center" wrapText="1"/>
    </xf>
    <xf numFmtId="0" fontId="3" fillId="0" borderId="0" xfId="39" applyFont="1" applyAlignment="1">
      <alignment vertical="center" wrapText="1"/>
    </xf>
    <xf numFmtId="0" fontId="2" fillId="0" borderId="0" xfId="39" applyFont="1" applyAlignment="1">
      <alignment vertical="center"/>
    </xf>
    <xf numFmtId="164" fontId="12" fillId="0" borderId="0" xfId="39" applyNumberFormat="1" applyFont="1" applyAlignment="1">
      <alignment horizontal="center" vertical="center" wrapText="1"/>
    </xf>
    <xf numFmtId="164" fontId="11" fillId="7" borderId="1" xfId="39" applyNumberFormat="1" applyFont="1" applyFill="1" applyBorder="1" applyAlignment="1">
      <alignment horizontal="center" vertical="center" wrapText="1"/>
    </xf>
    <xf numFmtId="164" fontId="12" fillId="2" borderId="0" xfId="39" applyNumberFormat="1" applyFont="1" applyFill="1" applyAlignment="1">
      <alignment horizontal="center" vertical="center" wrapText="1"/>
    </xf>
    <xf numFmtId="164" fontId="11" fillId="2" borderId="0" xfId="39" applyNumberFormat="1" applyFont="1" applyFill="1" applyAlignment="1">
      <alignment horizontal="center" vertical="center" wrapText="1"/>
    </xf>
    <xf numFmtId="7" fontId="2" fillId="2" borderId="0" xfId="39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1" fillId="8" borderId="2" xfId="39" applyFont="1" applyFill="1" applyBorder="1" applyAlignment="1">
      <alignment horizontal="center" vertical="center" wrapText="1"/>
    </xf>
    <xf numFmtId="164" fontId="11" fillId="7" borderId="4" xfId="39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0" fontId="1" fillId="0" borderId="0" xfId="39" applyFont="1" applyAlignment="1">
      <alignment horizontal="center" vertical="center"/>
    </xf>
    <xf numFmtId="0" fontId="11" fillId="6" borderId="1" xfId="39" applyFont="1" applyFill="1" applyBorder="1" applyAlignment="1">
      <alignment horizontal="center" vertical="center" wrapText="1"/>
    </xf>
    <xf numFmtId="0" fontId="13" fillId="3" borderId="1" xfId="39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39" applyFont="1" applyFill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7" borderId="1" xfId="39" applyNumberFormat="1" applyFont="1" applyFill="1" applyBorder="1" applyAlignment="1">
      <alignment horizontal="right" vertical="center" wrapText="1"/>
    </xf>
    <xf numFmtId="0" fontId="10" fillId="6" borderId="1" xfId="39" applyFont="1" applyFill="1" applyBorder="1" applyAlignment="1">
      <alignment horizontal="center" vertical="center" wrapText="1"/>
    </xf>
    <xf numFmtId="7" fontId="14" fillId="3" borderId="1" xfId="39" applyNumberFormat="1" applyFont="1" applyFill="1" applyBorder="1" applyAlignment="1">
      <alignment horizontal="left" vertical="top" wrapText="1"/>
    </xf>
    <xf numFmtId="164" fontId="14" fillId="2" borderId="0" xfId="39" applyNumberFormat="1" applyFont="1" applyFill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 wrapText="1"/>
    </xf>
    <xf numFmtId="0" fontId="1" fillId="2" borderId="0" xfId="39" applyFont="1" applyFill="1" applyAlignment="1">
      <alignment horizontal="center" vertical="center" wrapText="1"/>
    </xf>
    <xf numFmtId="0" fontId="2" fillId="2" borderId="0" xfId="39" applyFont="1" applyFill="1" applyAlignment="1">
      <alignment horizontal="center" vertical="center" wrapText="1"/>
    </xf>
    <xf numFmtId="0" fontId="1" fillId="3" borderId="1" xfId="39" applyFont="1" applyFill="1" applyBorder="1" applyAlignment="1">
      <alignment horizontal="center" vertical="center"/>
    </xf>
    <xf numFmtId="164" fontId="12" fillId="3" borderId="1" xfId="39" applyNumberFormat="1" applyFont="1" applyFill="1" applyBorder="1" applyAlignment="1">
      <alignment horizontal="center" vertical="center" wrapText="1"/>
    </xf>
    <xf numFmtId="164" fontId="11" fillId="3" borderId="1" xfId="39" applyNumberFormat="1" applyFont="1" applyFill="1" applyBorder="1" applyAlignment="1">
      <alignment horizontal="center" vertical="center" wrapText="1"/>
    </xf>
    <xf numFmtId="164" fontId="14" fillId="3" borderId="1" xfId="39" applyNumberFormat="1" applyFont="1" applyFill="1" applyBorder="1" applyAlignment="1">
      <alignment horizontal="center" vertical="center" wrapText="1"/>
    </xf>
    <xf numFmtId="7" fontId="2" fillId="7" borderId="1" xfId="39" applyNumberFormat="1" applyFont="1" applyFill="1" applyBorder="1" applyAlignment="1">
      <alignment horizontal="right" vertical="center" wrapText="1"/>
    </xf>
    <xf numFmtId="7" fontId="2" fillId="7" borderId="5" xfId="39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center" wrapText="1"/>
    </xf>
    <xf numFmtId="165" fontId="18" fillId="3" borderId="8" xfId="0" applyNumberFormat="1" applyFont="1" applyFill="1" applyBorder="1" applyAlignment="1">
      <alignment horizontal="left" vertical="center" wrapText="1"/>
    </xf>
    <xf numFmtId="165" fontId="16" fillId="3" borderId="8" xfId="0" applyNumberFormat="1" applyFont="1" applyFill="1" applyBorder="1" applyAlignment="1">
      <alignment horizontal="left" vertical="center" wrapText="1"/>
    </xf>
    <xf numFmtId="165" fontId="12" fillId="7" borderId="1" xfId="0" applyNumberFormat="1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right" vertical="center" wrapText="1"/>
    </xf>
    <xf numFmtId="165" fontId="16" fillId="2" borderId="0" xfId="0" applyNumberFormat="1" applyFont="1" applyFill="1" applyAlignment="1">
      <alignment horizontal="left" vertical="center" wrapText="1"/>
    </xf>
    <xf numFmtId="0" fontId="10" fillId="10" borderId="4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wrapText="1"/>
    </xf>
    <xf numFmtId="7" fontId="4" fillId="7" borderId="1" xfId="0" applyNumberFormat="1" applyFont="1" applyFill="1" applyBorder="1" applyAlignment="1">
      <alignment vertical="center"/>
    </xf>
    <xf numFmtId="0" fontId="2" fillId="9" borderId="1" xfId="39" applyFont="1" applyFill="1" applyBorder="1" applyAlignment="1">
      <alignment horizontal="left" vertical="center"/>
    </xf>
    <xf numFmtId="0" fontId="2" fillId="3" borderId="1" xfId="39" applyFont="1" applyFill="1" applyBorder="1"/>
    <xf numFmtId="0" fontId="2" fillId="9" borderId="6" xfId="39" applyFont="1" applyFill="1" applyBorder="1" applyAlignment="1">
      <alignment horizontal="left" vertical="center"/>
    </xf>
    <xf numFmtId="0" fontId="2" fillId="3" borderId="3" xfId="39" applyFont="1" applyFill="1" applyBorder="1" applyAlignment="1">
      <alignment horizontal="left" vertical="center" wrapText="1"/>
    </xf>
    <xf numFmtId="0" fontId="2" fillId="9" borderId="1" xfId="39" applyFont="1" applyFill="1" applyBorder="1" applyAlignment="1">
      <alignment wrapText="1"/>
    </xf>
    <xf numFmtId="166" fontId="2" fillId="3" borderId="1" xfId="39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39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1" fillId="12" borderId="8" xfId="41" applyNumberFormat="1" applyFont="1" applyFill="1" applyBorder="1" applyAlignment="1">
      <alignment horizontal="center" vertical="center" wrapText="1"/>
    </xf>
    <xf numFmtId="4" fontId="11" fillId="12" borderId="8" xfId="0" applyNumberFormat="1" applyFont="1" applyFill="1" applyBorder="1" applyAlignment="1">
      <alignment horizontal="center" vertical="center" wrapText="1"/>
    </xf>
    <xf numFmtId="4" fontId="11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right" vertical="center" wrapText="1"/>
    </xf>
    <xf numFmtId="49" fontId="2" fillId="13" borderId="1" xfId="0" applyNumberFormat="1" applyFont="1" applyFill="1" applyBorder="1" applyAlignment="1">
      <alignment horizontal="left" vertical="center" wrapText="1"/>
    </xf>
    <xf numFmtId="10" fontId="2" fillId="0" borderId="1" xfId="41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" fillId="14" borderId="1" xfId="0" applyNumberFormat="1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1" fillId="0" borderId="0" xfId="39" applyFont="1" applyAlignment="1">
      <alignment horizontal="center" vertical="center"/>
    </xf>
    <xf numFmtId="0" fontId="10" fillId="6" borderId="6" xfId="39" applyFont="1" applyFill="1" applyBorder="1" applyAlignment="1">
      <alignment horizontal="center" vertical="center" wrapText="1"/>
    </xf>
    <xf numFmtId="0" fontId="10" fillId="6" borderId="7" xfId="39" applyFont="1" applyFill="1" applyBorder="1" applyAlignment="1">
      <alignment horizontal="center" vertical="center" wrapText="1"/>
    </xf>
    <xf numFmtId="0" fontId="10" fillId="6" borderId="8" xfId="39" applyFont="1" applyFill="1" applyBorder="1" applyAlignment="1">
      <alignment horizontal="center" vertical="center" wrapText="1"/>
    </xf>
    <xf numFmtId="0" fontId="10" fillId="6" borderId="1" xfId="39" applyFont="1" applyFill="1" applyBorder="1" applyAlignment="1">
      <alignment horizontal="center" vertical="center" wrapText="1"/>
    </xf>
    <xf numFmtId="49" fontId="2" fillId="3" borderId="2" xfId="39" applyNumberFormat="1" applyFont="1" applyFill="1" applyBorder="1" applyAlignment="1">
      <alignment horizontal="left" vertical="top" wrapText="1"/>
    </xf>
    <xf numFmtId="49" fontId="2" fillId="3" borderId="3" xfId="39" applyNumberFormat="1" applyFont="1" applyFill="1" applyBorder="1" applyAlignment="1">
      <alignment horizontal="left" vertical="top" wrapText="1"/>
    </xf>
    <xf numFmtId="0" fontId="11" fillId="6" borderId="1" xfId="39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42">
    <cellStyle name="Hipervínculo" xfId="37" builtinId="8" hidden="1"/>
    <cellStyle name="Hipervínculo" xfId="35" builtinId="8" hidden="1"/>
    <cellStyle name="Hipervínculo" xfId="7" builtinId="8" hidden="1"/>
    <cellStyle name="Hipervínculo" xfId="9" builtinId="8" hidden="1"/>
    <cellStyle name="Hipervínculo" xfId="27" builtinId="8" hidden="1"/>
    <cellStyle name="Hipervínculo" xfId="21" builtinId="8" hidden="1"/>
    <cellStyle name="Hipervínculo" xfId="29" builtinId="8" hidden="1"/>
    <cellStyle name="Hipervínculo" xfId="23" builtinId="8" hidden="1"/>
    <cellStyle name="Hipervínculo" xfId="25" builtinId="8" hidden="1"/>
    <cellStyle name="Hipervínculo" xfId="5" builtinId="8" hidden="1"/>
    <cellStyle name="Hipervínculo" xfId="17" builtinId="8" hidden="1"/>
    <cellStyle name="Hipervínculo" xfId="1" builtinId="8" hidden="1"/>
    <cellStyle name="Hipervínculo" xfId="3" builtinId="8" hidden="1"/>
    <cellStyle name="Hipervínculo" xfId="31" builtinId="8" hidden="1"/>
    <cellStyle name="Hipervínculo" xfId="15" builtinId="8" hidden="1"/>
    <cellStyle name="Hipervínculo" xfId="33" builtinId="8" hidden="1"/>
    <cellStyle name="Hipervínculo" xfId="19" builtinId="8" hidden="1"/>
    <cellStyle name="Hipervínculo" xfId="11" builtinId="8" hidden="1"/>
    <cellStyle name="Hipervínculo" xfId="13" builtinId="8" hidden="1"/>
    <cellStyle name="Hipervínculo visitado" xfId="10" builtinId="9" hidden="1"/>
    <cellStyle name="Hipervínculo visitado" xfId="16" builtinId="9" hidden="1"/>
    <cellStyle name="Hipervínculo visitado" xfId="32" builtinId="9" hidden="1"/>
    <cellStyle name="Hipervínculo visitado" xfId="34" builtinId="9" hidden="1"/>
    <cellStyle name="Hipervínculo visitado" xfId="8" builtinId="9" hidden="1"/>
    <cellStyle name="Hipervínculo visitado" xfId="2" builtinId="9" hidden="1"/>
    <cellStyle name="Hipervínculo visitado" xfId="12" builtinId="9" hidden="1"/>
    <cellStyle name="Hipervínculo visitado" xfId="14" builtinId="9" hidden="1"/>
    <cellStyle name="Hipervínculo visitado" xfId="4" builtinId="9" hidden="1"/>
    <cellStyle name="Hipervínculo visitado" xfId="18" builtinId="9" hidden="1"/>
    <cellStyle name="Hipervínculo visitado" xfId="36" builtinId="9" hidden="1"/>
    <cellStyle name="Hipervínculo visitado" xfId="24" builtinId="9" hidden="1"/>
    <cellStyle name="Hipervínculo visitado" xfId="22" builtinId="9" hidden="1"/>
    <cellStyle name="Hipervínculo visitado" xfId="26" builtinId="9" hidden="1"/>
    <cellStyle name="Hipervínculo visitado" xfId="38" builtinId="9" hidden="1"/>
    <cellStyle name="Hipervínculo visitado" xfId="30" builtinId="9" hidden="1"/>
    <cellStyle name="Hipervínculo visitado" xfId="6" builtinId="9" hidden="1"/>
    <cellStyle name="Hipervínculo visitado" xfId="20" builtinId="9" hidden="1"/>
    <cellStyle name="Hipervínculo visitado" xfId="28" builtinId="9" hidden="1"/>
    <cellStyle name="Normal" xfId="0" builtinId="0"/>
    <cellStyle name="Normal 2" xfId="39" xr:uid="{CDB652B1-36A2-4EE3-A5AB-E274C84B8B78}"/>
    <cellStyle name="Porcentaje 2" xfId="40" xr:uid="{8C9C77D5-61DE-40A4-80C7-4D1129B7D431}"/>
    <cellStyle name="Porcentaje 3" xfId="41" xr:uid="{F1C1B42C-BCA4-48C9-A95B-F124F09514E2}"/>
  </cellStyles>
  <dxfs count="0"/>
  <tableStyles count="0" defaultTableStyle="TableStyleMedium2" defaultPivotStyle="PivotStyleLight16"/>
  <colors>
    <mruColors>
      <color rgb="FFFF9933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C017-B95F-42B4-960C-258505484CAE}">
  <sheetPr>
    <pageSetUpPr fitToPage="1"/>
  </sheetPr>
  <dimension ref="A1:R12"/>
  <sheetViews>
    <sheetView zoomScale="85" zoomScaleNormal="85" workbookViewId="0">
      <selection sqref="A1:B1"/>
    </sheetView>
  </sheetViews>
  <sheetFormatPr baseColWidth="10" defaultColWidth="15.85546875" defaultRowHeight="15" x14ac:dyDescent="0.25"/>
  <cols>
    <col min="1" max="1" width="49" style="4" customWidth="1"/>
    <col min="2" max="2" width="74.7109375" style="22" customWidth="1"/>
    <col min="3" max="3" width="14.85546875" style="22" customWidth="1"/>
    <col min="4" max="4" width="15.85546875" style="22" customWidth="1"/>
    <col min="5" max="5" width="11.5703125" style="22" customWidth="1"/>
    <col min="6" max="6" width="18" style="22" customWidth="1"/>
    <col min="7" max="7" width="22.28515625" style="22" hidden="1" customWidth="1"/>
    <col min="8" max="8" width="29.5703125" style="22" hidden="1" customWidth="1"/>
    <col min="9" max="11" width="29.5703125" style="22" customWidth="1"/>
    <col min="12" max="12" width="29.5703125" style="22" hidden="1" customWidth="1"/>
    <col min="13" max="13" width="15.85546875" style="3"/>
    <col min="14" max="15" width="15.85546875" style="22"/>
    <col min="16" max="16" width="21.42578125" style="22" customWidth="1"/>
    <col min="17" max="16384" width="15.85546875" style="22"/>
  </cols>
  <sheetData>
    <row r="1" spans="1:18" ht="73.5" customHeight="1" x14ac:dyDescent="0.25">
      <c r="A1" s="100" t="s">
        <v>0</v>
      </c>
      <c r="B1" s="101"/>
    </row>
    <row r="2" spans="1:18" s="26" customFormat="1" ht="42" customHeight="1" x14ac:dyDescent="0.25">
      <c r="A2" s="79" t="s">
        <v>1</v>
      </c>
      <c r="B2" s="39"/>
      <c r="C2" s="2"/>
      <c r="D2" s="2"/>
      <c r="E2" s="2"/>
      <c r="F2" s="2"/>
      <c r="M2" s="3"/>
    </row>
    <row r="3" spans="1:18" s="26" customFormat="1" ht="36.950000000000003" customHeight="1" x14ac:dyDescent="0.25">
      <c r="A3" s="79" t="s">
        <v>2</v>
      </c>
      <c r="B3" s="39"/>
      <c r="C3" s="2"/>
      <c r="D3" s="2"/>
      <c r="E3" s="2"/>
      <c r="F3" s="2"/>
      <c r="M3" s="3"/>
    </row>
    <row r="4" spans="1:18" s="26" customFormat="1" ht="65.25" customHeight="1" x14ac:dyDescent="0.25">
      <c r="A4" s="42" t="s">
        <v>3</v>
      </c>
      <c r="B4" s="39"/>
      <c r="C4" s="2"/>
      <c r="D4" s="2"/>
      <c r="E4" s="2"/>
      <c r="F4" s="2"/>
      <c r="M4" s="3"/>
    </row>
    <row r="5" spans="1:18" s="26" customFormat="1" ht="39.75" customHeight="1" x14ac:dyDescent="0.25">
      <c r="A5" s="42" t="s">
        <v>4</v>
      </c>
      <c r="B5" s="39"/>
      <c r="C5" s="2"/>
      <c r="D5" s="2"/>
      <c r="E5" s="2"/>
      <c r="F5" s="2"/>
      <c r="M5" s="3"/>
    </row>
    <row r="6" spans="1:18" s="26" customFormat="1" ht="36.950000000000003" customHeight="1" x14ac:dyDescent="0.25">
      <c r="A6" s="42" t="s">
        <v>5</v>
      </c>
      <c r="B6" s="39"/>
      <c r="C6" s="2"/>
      <c r="D6" s="2"/>
      <c r="E6" s="2"/>
      <c r="F6" s="2"/>
      <c r="M6" s="3"/>
    </row>
    <row r="7" spans="1:18" s="26" customFormat="1" ht="36.950000000000003" customHeight="1" x14ac:dyDescent="0.25">
      <c r="A7" s="42" t="s">
        <v>6</v>
      </c>
      <c r="B7" s="39"/>
      <c r="C7" s="2"/>
      <c r="D7" s="2"/>
      <c r="E7" s="2"/>
      <c r="F7" s="2"/>
      <c r="M7" s="3"/>
    </row>
    <row r="8" spans="1:18" s="26" customFormat="1" ht="35.25" customHeight="1" x14ac:dyDescent="0.25">
      <c r="A8" s="79" t="s">
        <v>7</v>
      </c>
      <c r="B8" s="80"/>
      <c r="C8" s="32"/>
      <c r="D8" s="32"/>
      <c r="E8" s="32"/>
      <c r="F8" s="32"/>
      <c r="M8" s="3"/>
    </row>
    <row r="9" spans="1:18" s="11" customFormat="1" ht="12.75" customHeight="1" x14ac:dyDescent="0.25">
      <c r="A9" s="40"/>
      <c r="B9" s="41"/>
      <c r="C9" s="19"/>
      <c r="D9" s="20"/>
      <c r="E9" s="20"/>
      <c r="F9" s="20"/>
      <c r="G9" s="20" t="e">
        <f>SUM(#REF!)</f>
        <v>#REF!</v>
      </c>
      <c r="H9" s="20" t="e">
        <f>SUM(#REF!)</f>
        <v>#REF!</v>
      </c>
      <c r="I9" s="20"/>
      <c r="J9" s="20"/>
      <c r="K9" s="20"/>
      <c r="L9" s="20" t="e">
        <f>SUM(#REF!)</f>
        <v>#REF!</v>
      </c>
      <c r="M9" s="21"/>
      <c r="N9" s="18"/>
      <c r="O9" s="18"/>
      <c r="P9" s="18"/>
      <c r="Q9" s="18"/>
      <c r="R9" s="18"/>
    </row>
    <row r="10" spans="1:18" ht="15" customHeight="1" x14ac:dyDescent="0.25">
      <c r="A10" s="102" t="s">
        <v>8</v>
      </c>
      <c r="B10" s="103"/>
    </row>
    <row r="11" spans="1:18" x14ac:dyDescent="0.25">
      <c r="A11" s="103"/>
      <c r="B11" s="103"/>
    </row>
    <row r="12" spans="1:18" ht="25.5" customHeight="1" x14ac:dyDescent="0.25">
      <c r="A12" s="103"/>
      <c r="B12" s="103"/>
    </row>
  </sheetData>
  <mergeCells count="2">
    <mergeCell ref="A1:B1"/>
    <mergeCell ref="A10:B12"/>
  </mergeCells>
  <pageMargins left="0.51181102362204722" right="0.51181102362204722" top="0.74803149606299213" bottom="0.74803149606299213" header="0.31496062992125984" footer="0.31496062992125984"/>
  <pageSetup paperSize="9" scale="74" orientation="portrait" r:id="rId1"/>
  <headerFooter>
    <oddFooter>&amp;LMemoria económica&amp;C&amp;A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E8C2-4D8A-475D-9821-690B789836E6}">
  <dimension ref="A1:Y13"/>
  <sheetViews>
    <sheetView zoomScale="85" zoomScaleNormal="85" workbookViewId="0">
      <pane xSplit="1" topLeftCell="B1" activePane="topRight" state="frozen"/>
      <selection pane="topRight" sqref="A1:C13"/>
    </sheetView>
  </sheetViews>
  <sheetFormatPr baseColWidth="10" defaultColWidth="15.85546875" defaultRowHeight="14.25" x14ac:dyDescent="0.25"/>
  <cols>
    <col min="1" max="1" width="51.5703125" style="22" customWidth="1"/>
    <col min="2" max="2" width="16.85546875" style="25" customWidth="1"/>
    <col min="3" max="3" width="38.42578125" style="22" customWidth="1"/>
    <col min="4" max="16384" width="15.85546875" style="22"/>
  </cols>
  <sheetData>
    <row r="1" spans="1:25" s="4" customFormat="1" ht="39.950000000000003" customHeight="1" x14ac:dyDescent="0.25">
      <c r="A1" s="38" t="s">
        <v>9</v>
      </c>
      <c r="B1" s="38" t="s">
        <v>10</v>
      </c>
      <c r="C1" s="38" t="s">
        <v>11</v>
      </c>
    </row>
    <row r="2" spans="1:25" s="26" customFormat="1" ht="21.95" customHeight="1" x14ac:dyDescent="0.2">
      <c r="A2" s="73" t="s">
        <v>12</v>
      </c>
      <c r="B2" s="10">
        <v>60000</v>
      </c>
      <c r="C2" s="74"/>
      <c r="E2" s="12"/>
    </row>
    <row r="3" spans="1:25" s="14" customFormat="1" ht="21.95" customHeight="1" x14ac:dyDescent="0.2">
      <c r="A3" s="73" t="s">
        <v>13</v>
      </c>
      <c r="B3" s="10">
        <v>50000</v>
      </c>
      <c r="C3" s="74" t="s">
        <v>14</v>
      </c>
      <c r="D3" s="1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</row>
    <row r="4" spans="1:25" s="26" customFormat="1" ht="30" customHeight="1" x14ac:dyDescent="0.25">
      <c r="A4" s="73" t="s">
        <v>15</v>
      </c>
      <c r="B4" s="15">
        <v>8000</v>
      </c>
      <c r="C4" s="8" t="s">
        <v>16</v>
      </c>
      <c r="E4" s="16"/>
    </row>
    <row r="5" spans="1:25" s="26" customFormat="1" ht="53.45" customHeight="1" x14ac:dyDescent="0.25">
      <c r="A5" s="73" t="s">
        <v>17</v>
      </c>
      <c r="B5" s="15">
        <v>60000</v>
      </c>
      <c r="C5" s="8" t="s">
        <v>18</v>
      </c>
      <c r="E5" s="16"/>
    </row>
    <row r="6" spans="1:25" s="26" customFormat="1" ht="21.95" customHeight="1" x14ac:dyDescent="0.25">
      <c r="A6" s="73" t="s">
        <v>19</v>
      </c>
      <c r="B6" s="15">
        <v>6000</v>
      </c>
      <c r="C6" s="8" t="s">
        <v>20</v>
      </c>
      <c r="E6" s="16"/>
    </row>
    <row r="7" spans="1:25" s="26" customFormat="1" ht="28.5" customHeight="1" x14ac:dyDescent="0.25">
      <c r="A7" s="75" t="s">
        <v>21</v>
      </c>
      <c r="B7" s="15">
        <v>40000</v>
      </c>
      <c r="C7" s="8" t="s">
        <v>22</v>
      </c>
      <c r="E7" s="16"/>
    </row>
    <row r="8" spans="1:25" s="26" customFormat="1" ht="21.95" customHeight="1" x14ac:dyDescent="0.25">
      <c r="A8" s="73" t="s">
        <v>23</v>
      </c>
      <c r="B8" s="15">
        <v>10000</v>
      </c>
      <c r="C8" s="76" t="s">
        <v>24</v>
      </c>
      <c r="E8" s="16"/>
    </row>
    <row r="9" spans="1:25" s="26" customFormat="1" ht="27" customHeight="1" x14ac:dyDescent="0.25">
      <c r="A9" s="43" t="s">
        <v>25</v>
      </c>
      <c r="B9" s="28">
        <f>SUM(B2:B8)</f>
        <v>234000</v>
      </c>
      <c r="D9" s="16"/>
      <c r="E9" s="16"/>
    </row>
    <row r="10" spans="1:25" s="26" customFormat="1" ht="33" customHeight="1" x14ac:dyDescent="0.25">
      <c r="B10" s="19"/>
      <c r="C10" s="29"/>
      <c r="D10" s="16"/>
      <c r="E10" s="16"/>
    </row>
    <row r="11" spans="1:25" ht="42.75" x14ac:dyDescent="0.2">
      <c r="A11" s="77" t="s">
        <v>26</v>
      </c>
      <c r="B11" s="15">
        <v>10000</v>
      </c>
      <c r="C11" s="76" t="s">
        <v>27</v>
      </c>
    </row>
    <row r="13" spans="1:25" ht="15" x14ac:dyDescent="0.25">
      <c r="A13" s="43" t="s">
        <v>28</v>
      </c>
      <c r="B13" s="28">
        <f>B9+B11</f>
        <v>244000</v>
      </c>
    </row>
  </sheetData>
  <pageMargins left="0.31496062992125984" right="0.31496062992125984" top="0.55118110236220474" bottom="0.55118110236220474" header="0.31496062992125984" footer="0.31496062992125984"/>
  <pageSetup paperSize="9" scale="46" orientation="landscape" r:id="rId1"/>
  <headerFooter>
    <oddFooter>&amp;LMemoria Económica&amp;C&amp;A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291F-2775-4BB2-B6D0-AFF9C4534E8B}">
  <dimension ref="A1:AH31"/>
  <sheetViews>
    <sheetView tabSelected="1" zoomScale="70" zoomScaleNormal="70" workbookViewId="0">
      <pane xSplit="2" topLeftCell="H1" activePane="topRight" state="frozen"/>
      <selection pane="topRight" activeCell="L31" sqref="L31"/>
    </sheetView>
  </sheetViews>
  <sheetFormatPr baseColWidth="10" defaultColWidth="15.85546875" defaultRowHeight="14.25" x14ac:dyDescent="0.25"/>
  <cols>
    <col min="1" max="1" width="22.28515625" style="22" customWidth="1"/>
    <col min="2" max="2" width="15.85546875" style="4" customWidth="1"/>
    <col min="3" max="3" width="23.140625" style="22" customWidth="1"/>
    <col min="4" max="4" width="28" style="25" customWidth="1"/>
    <col min="5" max="5" width="13.28515625" style="4" customWidth="1"/>
    <col min="6" max="6" width="18.5703125" style="22" customWidth="1"/>
    <col min="7" max="7" width="42.5703125" style="25" customWidth="1"/>
    <col min="8" max="8" width="15.85546875" style="22" customWidth="1"/>
    <col min="9" max="9" width="26.28515625" style="22" customWidth="1"/>
    <col min="10" max="10" width="24.5703125" style="22" customWidth="1"/>
    <col min="11" max="11" width="24.28515625" style="22" customWidth="1"/>
    <col min="12" max="12" width="29.5703125" style="22" customWidth="1"/>
    <col min="13" max="13" width="28.28515625" style="22" customWidth="1"/>
    <col min="14" max="16384" width="15.85546875" style="22"/>
  </cols>
  <sheetData>
    <row r="1" spans="1:34" s="4" customFormat="1" ht="98.25" customHeight="1" x14ac:dyDescent="0.25">
      <c r="A1" s="105" t="s">
        <v>29</v>
      </c>
      <c r="B1" s="44" t="s">
        <v>30</v>
      </c>
      <c r="C1" s="38" t="s">
        <v>31</v>
      </c>
      <c r="D1" s="33" t="s">
        <v>32</v>
      </c>
      <c r="E1" s="38" t="s">
        <v>33</v>
      </c>
      <c r="F1" s="38" t="s">
        <v>34</v>
      </c>
      <c r="G1" s="38" t="s">
        <v>35</v>
      </c>
      <c r="H1" s="38" t="s">
        <v>36</v>
      </c>
      <c r="I1" s="38" t="s">
        <v>37</v>
      </c>
      <c r="J1" s="34" t="s">
        <v>38</v>
      </c>
      <c r="K1" s="34" t="s">
        <v>39</v>
      </c>
      <c r="L1" s="34" t="s">
        <v>40</v>
      </c>
      <c r="M1" s="34" t="s">
        <v>41</v>
      </c>
      <c r="N1" s="34" t="s">
        <v>42</v>
      </c>
      <c r="O1" s="81" t="s">
        <v>43</v>
      </c>
      <c r="P1" s="81" t="s">
        <v>44</v>
      </c>
      <c r="Q1" s="81" t="s">
        <v>45</v>
      </c>
      <c r="R1" s="81" t="s">
        <v>46</v>
      </c>
    </row>
    <row r="2" spans="1:34" s="26" customFormat="1" ht="21.95" customHeight="1" x14ac:dyDescent="0.2">
      <c r="A2" s="106"/>
      <c r="B2" s="6">
        <v>1</v>
      </c>
      <c r="C2" s="7"/>
      <c r="D2" s="8"/>
      <c r="E2" s="6"/>
      <c r="F2" s="24"/>
      <c r="G2" s="74"/>
      <c r="H2" s="10"/>
      <c r="I2" s="10"/>
      <c r="J2" s="10"/>
      <c r="K2" s="10"/>
      <c r="L2" s="45"/>
      <c r="M2" s="45"/>
      <c r="N2" s="45"/>
      <c r="O2" s="45"/>
      <c r="P2" s="45"/>
      <c r="Q2" s="45"/>
      <c r="R2" s="45"/>
    </row>
    <row r="3" spans="1:34" s="14" customFormat="1" ht="21.95" customHeight="1" x14ac:dyDescent="0.2">
      <c r="A3" s="106"/>
      <c r="B3" s="6">
        <v>2</v>
      </c>
      <c r="C3" s="7"/>
      <c r="D3" s="8"/>
      <c r="E3" s="6"/>
      <c r="F3" s="24"/>
      <c r="G3" s="74"/>
      <c r="H3" s="10"/>
      <c r="I3" s="10"/>
      <c r="J3" s="10"/>
      <c r="K3" s="10"/>
      <c r="L3" s="45"/>
      <c r="M3" s="45"/>
      <c r="N3" s="45"/>
      <c r="O3" s="45"/>
      <c r="P3" s="45"/>
      <c r="Q3" s="45"/>
      <c r="R3" s="4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3"/>
    </row>
    <row r="4" spans="1:34" s="26" customFormat="1" ht="21.95" customHeight="1" x14ac:dyDescent="0.25">
      <c r="A4" s="106"/>
      <c r="B4" s="6">
        <v>3</v>
      </c>
      <c r="C4" s="7"/>
      <c r="D4" s="8"/>
      <c r="E4" s="9"/>
      <c r="F4" s="24"/>
      <c r="G4" s="8"/>
      <c r="H4" s="15"/>
      <c r="I4" s="10"/>
      <c r="J4" s="10"/>
      <c r="K4" s="10"/>
      <c r="L4" s="45"/>
      <c r="M4" s="45"/>
      <c r="N4" s="45"/>
      <c r="O4" s="45"/>
      <c r="P4" s="45"/>
      <c r="Q4" s="45"/>
      <c r="R4" s="45"/>
    </row>
    <row r="5" spans="1:34" s="26" customFormat="1" ht="21.95" customHeight="1" x14ac:dyDescent="0.25">
      <c r="A5" s="106"/>
      <c r="B5" s="6">
        <v>4</v>
      </c>
      <c r="C5" s="7"/>
      <c r="D5" s="8"/>
      <c r="E5" s="9"/>
      <c r="F5" s="24"/>
      <c r="G5" s="8"/>
      <c r="H5" s="15"/>
      <c r="I5" s="10"/>
      <c r="J5" s="10"/>
      <c r="K5" s="10"/>
      <c r="L5" s="45"/>
      <c r="M5" s="45"/>
      <c r="N5" s="45"/>
      <c r="O5" s="45"/>
      <c r="P5" s="45"/>
      <c r="Q5" s="45"/>
      <c r="R5" s="45"/>
    </row>
    <row r="6" spans="1:34" s="26" customFormat="1" ht="21.95" customHeight="1" x14ac:dyDescent="0.25">
      <c r="A6" s="106"/>
      <c r="B6" s="6">
        <v>5</v>
      </c>
      <c r="C6" s="7"/>
      <c r="D6" s="8"/>
      <c r="E6" s="9"/>
      <c r="F6" s="24"/>
      <c r="G6" s="8"/>
      <c r="H6" s="15"/>
      <c r="I6" s="10"/>
      <c r="J6" s="10"/>
      <c r="K6" s="10"/>
      <c r="L6" s="45"/>
      <c r="M6" s="45"/>
      <c r="N6" s="45"/>
      <c r="O6" s="45"/>
      <c r="P6" s="45"/>
      <c r="Q6" s="45"/>
      <c r="R6" s="45"/>
    </row>
    <row r="7" spans="1:34" s="26" customFormat="1" ht="21.95" customHeight="1" x14ac:dyDescent="0.25">
      <c r="A7" s="106"/>
      <c r="B7" s="6">
        <v>6</v>
      </c>
      <c r="C7" s="7"/>
      <c r="D7" s="8"/>
      <c r="E7" s="9"/>
      <c r="F7" s="24"/>
      <c r="G7" s="8"/>
      <c r="H7" s="15"/>
      <c r="I7" s="10"/>
      <c r="J7" s="10"/>
      <c r="K7" s="10"/>
      <c r="L7" s="45"/>
      <c r="M7" s="45"/>
      <c r="N7" s="45"/>
      <c r="O7" s="45"/>
      <c r="P7" s="45"/>
      <c r="Q7" s="45"/>
      <c r="R7" s="45"/>
    </row>
    <row r="8" spans="1:34" s="26" customFormat="1" ht="21.95" customHeight="1" x14ac:dyDescent="0.25">
      <c r="A8" s="106"/>
      <c r="B8" s="6">
        <v>7</v>
      </c>
      <c r="C8" s="7"/>
      <c r="D8" s="8"/>
      <c r="E8" s="9"/>
      <c r="F8" s="24"/>
      <c r="G8" s="8"/>
      <c r="H8" s="15"/>
      <c r="I8" s="10"/>
      <c r="J8" s="10"/>
      <c r="K8" s="10"/>
      <c r="L8" s="45"/>
      <c r="M8" s="45"/>
      <c r="N8" s="45"/>
      <c r="O8" s="45"/>
      <c r="P8" s="45"/>
      <c r="Q8" s="45"/>
      <c r="R8" s="45"/>
    </row>
    <row r="9" spans="1:34" s="26" customFormat="1" ht="21.95" customHeight="1" x14ac:dyDescent="0.25">
      <c r="A9" s="106"/>
      <c r="B9" s="6">
        <v>8</v>
      </c>
      <c r="C9" s="7"/>
      <c r="D9" s="8"/>
      <c r="E9" s="9"/>
      <c r="F9" s="24"/>
      <c r="G9" s="8"/>
      <c r="H9" s="15"/>
      <c r="I9" s="10"/>
      <c r="J9" s="10"/>
      <c r="K9" s="10"/>
      <c r="L9" s="45"/>
      <c r="M9" s="45"/>
      <c r="N9" s="45"/>
      <c r="O9" s="45"/>
      <c r="P9" s="45"/>
      <c r="Q9" s="45"/>
      <c r="R9" s="45"/>
    </row>
    <row r="10" spans="1:34" s="26" customFormat="1" ht="21.95" customHeight="1" x14ac:dyDescent="0.25">
      <c r="A10" s="106"/>
      <c r="B10" s="6">
        <v>9</v>
      </c>
      <c r="C10" s="7"/>
      <c r="D10" s="8"/>
      <c r="E10" s="9"/>
      <c r="F10" s="24"/>
      <c r="G10" s="8"/>
      <c r="H10" s="15"/>
      <c r="I10" s="10"/>
      <c r="J10" s="10"/>
      <c r="K10" s="10"/>
      <c r="L10" s="45"/>
      <c r="M10" s="45"/>
      <c r="N10" s="45"/>
      <c r="O10" s="45"/>
      <c r="P10" s="45"/>
      <c r="Q10" s="45"/>
      <c r="R10" s="45"/>
    </row>
    <row r="11" spans="1:34" s="17" customFormat="1" ht="21.95" customHeight="1" x14ac:dyDescent="0.25">
      <c r="A11" s="107"/>
      <c r="B11" s="6" t="s">
        <v>47</v>
      </c>
      <c r="C11" s="7"/>
      <c r="D11" s="8"/>
      <c r="E11" s="6"/>
      <c r="F11" s="24"/>
      <c r="G11" s="8"/>
      <c r="H11" s="10"/>
      <c r="I11" s="10"/>
      <c r="J11" s="10"/>
      <c r="K11" s="10"/>
      <c r="L11" s="45"/>
      <c r="M11" s="45"/>
      <c r="N11" s="45"/>
      <c r="O11" s="45"/>
      <c r="P11" s="45"/>
      <c r="Q11" s="45"/>
      <c r="R11" s="45"/>
    </row>
    <row r="12" spans="1:34" s="11" customFormat="1" ht="57" x14ac:dyDescent="0.25">
      <c r="A12" s="111" t="s">
        <v>48</v>
      </c>
      <c r="B12" s="9" t="s">
        <v>49</v>
      </c>
      <c r="C12" s="53"/>
      <c r="D12" s="53"/>
      <c r="E12" s="53"/>
      <c r="F12" s="53"/>
      <c r="G12" s="53"/>
      <c r="H12" s="54"/>
      <c r="I12" s="55"/>
      <c r="J12" s="10"/>
      <c r="K12" s="10"/>
      <c r="L12" s="56"/>
      <c r="M12" s="56"/>
      <c r="N12" s="56"/>
      <c r="O12" s="56"/>
      <c r="P12" s="56"/>
      <c r="Q12" s="56"/>
      <c r="R12" s="56"/>
    </row>
    <row r="13" spans="1:34" s="11" customFormat="1" ht="57" x14ac:dyDescent="0.25">
      <c r="A13" s="111"/>
      <c r="B13" s="9" t="s">
        <v>49</v>
      </c>
      <c r="C13" s="53"/>
      <c r="D13" s="53"/>
      <c r="E13" s="53"/>
      <c r="F13" s="53"/>
      <c r="G13" s="53"/>
      <c r="H13" s="54"/>
      <c r="I13" s="55"/>
      <c r="J13" s="10"/>
      <c r="K13" s="10"/>
      <c r="L13" s="56"/>
      <c r="M13" s="56"/>
      <c r="N13" s="56"/>
      <c r="O13" s="56"/>
      <c r="P13" s="56"/>
      <c r="Q13" s="56"/>
      <c r="R13" s="56"/>
    </row>
    <row r="14" spans="1:34" s="11" customFormat="1" ht="51.6" customHeight="1" x14ac:dyDescent="0.25">
      <c r="A14" s="111"/>
      <c r="B14" s="9" t="s">
        <v>49</v>
      </c>
      <c r="C14" s="53"/>
      <c r="D14" s="53"/>
      <c r="E14" s="53"/>
      <c r="F14" s="53"/>
      <c r="G14" s="53"/>
      <c r="H14" s="54"/>
      <c r="I14" s="55"/>
      <c r="J14" s="10"/>
      <c r="K14" s="10"/>
      <c r="L14" s="56"/>
      <c r="M14" s="56"/>
      <c r="N14" s="56"/>
      <c r="O14" s="56"/>
      <c r="P14" s="56"/>
      <c r="Q14" s="56"/>
      <c r="R14" s="56"/>
    </row>
    <row r="15" spans="1:34" s="11" customFormat="1" ht="30" x14ac:dyDescent="0.25">
      <c r="A15" s="51"/>
      <c r="B15" s="52"/>
      <c r="C15" s="19"/>
      <c r="D15" s="19"/>
      <c r="E15" s="19"/>
      <c r="F15" s="19"/>
      <c r="G15" s="19"/>
      <c r="H15" s="29"/>
      <c r="I15" s="28" t="s">
        <v>50</v>
      </c>
      <c r="J15" s="57">
        <f>SUM(J2:J14)</f>
        <v>0</v>
      </c>
      <c r="K15" s="57">
        <f t="shared" ref="K15:M15" si="0">SUM(K2:K14)</f>
        <v>0</v>
      </c>
      <c r="L15" s="57">
        <f t="shared" si="0"/>
        <v>0</v>
      </c>
      <c r="M15" s="57">
        <f t="shared" si="0"/>
        <v>0</v>
      </c>
      <c r="N15" s="18"/>
    </row>
    <row r="16" spans="1:34" s="11" customFormat="1" ht="33" customHeight="1" x14ac:dyDescent="0.25">
      <c r="B16" s="19"/>
      <c r="C16" s="19"/>
      <c r="D16" s="19"/>
      <c r="E16" s="19"/>
      <c r="F16" s="19"/>
      <c r="G16" s="19"/>
      <c r="H16" s="29"/>
      <c r="I16" s="30"/>
      <c r="J16" s="31"/>
      <c r="K16" s="31"/>
      <c r="L16" s="46"/>
      <c r="M16" s="18"/>
      <c r="N16" s="18"/>
    </row>
    <row r="17" spans="1:18" s="4" customFormat="1" ht="95.25" customHeight="1" x14ac:dyDescent="0.25">
      <c r="A17" s="108" t="s">
        <v>51</v>
      </c>
      <c r="B17" s="44" t="s">
        <v>30</v>
      </c>
      <c r="C17" s="111" t="s">
        <v>52</v>
      </c>
      <c r="D17" s="112"/>
      <c r="E17" s="38" t="s">
        <v>53</v>
      </c>
      <c r="F17" s="38" t="s">
        <v>54</v>
      </c>
      <c r="G17" s="38" t="s">
        <v>55</v>
      </c>
      <c r="H17" s="38" t="s">
        <v>56</v>
      </c>
      <c r="I17" s="38" t="s">
        <v>57</v>
      </c>
      <c r="J17" s="34" t="s">
        <v>38</v>
      </c>
      <c r="K17" s="34" t="s">
        <v>39</v>
      </c>
      <c r="L17" s="34" t="s">
        <v>40</v>
      </c>
      <c r="M17" s="34" t="s">
        <v>41</v>
      </c>
      <c r="N17" s="34" t="s">
        <v>58</v>
      </c>
      <c r="O17" s="81" t="s">
        <v>43</v>
      </c>
      <c r="P17" s="81" t="s">
        <v>44</v>
      </c>
      <c r="Q17" s="81" t="s">
        <v>45</v>
      </c>
      <c r="R17" s="81" t="s">
        <v>46</v>
      </c>
    </row>
    <row r="18" spans="1:18" s="17" customFormat="1" ht="21.95" customHeight="1" x14ac:dyDescent="0.25">
      <c r="A18" s="108"/>
      <c r="B18" s="6">
        <v>1</v>
      </c>
      <c r="C18" s="109"/>
      <c r="D18" s="110"/>
      <c r="E18" s="6"/>
      <c r="F18" s="24"/>
      <c r="G18" s="78"/>
      <c r="H18" s="10"/>
      <c r="I18" s="10"/>
      <c r="J18" s="10"/>
      <c r="K18" s="10"/>
      <c r="L18" s="45"/>
      <c r="M18" s="45"/>
      <c r="N18" s="45"/>
      <c r="O18" s="45"/>
      <c r="P18" s="45"/>
      <c r="Q18" s="45"/>
      <c r="R18" s="45"/>
    </row>
    <row r="19" spans="1:18" s="17" customFormat="1" ht="21.95" customHeight="1" x14ac:dyDescent="0.25">
      <c r="A19" s="108"/>
      <c r="B19" s="6">
        <v>2</v>
      </c>
      <c r="C19" s="109"/>
      <c r="D19" s="110"/>
      <c r="E19" s="6"/>
      <c r="F19" s="24"/>
      <c r="G19" s="78"/>
      <c r="H19" s="10"/>
      <c r="I19" s="10"/>
      <c r="J19" s="10"/>
      <c r="K19" s="10"/>
      <c r="L19" s="45"/>
      <c r="M19" s="45"/>
      <c r="N19" s="45"/>
      <c r="O19" s="45"/>
      <c r="P19" s="45"/>
      <c r="Q19" s="45"/>
      <c r="R19" s="45"/>
    </row>
    <row r="20" spans="1:18" s="26" customFormat="1" ht="21.95" customHeight="1" x14ac:dyDescent="0.25">
      <c r="A20" s="108"/>
      <c r="B20" s="6">
        <v>3</v>
      </c>
      <c r="C20" s="109"/>
      <c r="D20" s="110"/>
      <c r="E20" s="9"/>
      <c r="F20" s="24"/>
      <c r="G20" s="78"/>
      <c r="H20" s="10"/>
      <c r="I20" s="10"/>
      <c r="J20" s="10"/>
      <c r="K20" s="10"/>
      <c r="L20" s="45"/>
      <c r="M20" s="45"/>
      <c r="N20" s="45"/>
      <c r="O20" s="45"/>
      <c r="P20" s="45"/>
      <c r="Q20" s="45"/>
      <c r="R20" s="45"/>
    </row>
    <row r="21" spans="1:18" s="26" customFormat="1" ht="21.95" customHeight="1" x14ac:dyDescent="0.25">
      <c r="A21" s="108"/>
      <c r="B21" s="6">
        <v>4</v>
      </c>
      <c r="C21" s="109"/>
      <c r="D21" s="110"/>
      <c r="E21" s="9"/>
      <c r="F21" s="24"/>
      <c r="G21" s="78"/>
      <c r="H21" s="10"/>
      <c r="I21" s="10"/>
      <c r="J21" s="10"/>
      <c r="K21" s="10"/>
      <c r="L21" s="45"/>
      <c r="M21" s="45"/>
      <c r="N21" s="45"/>
      <c r="O21" s="45"/>
      <c r="P21" s="45"/>
      <c r="Q21" s="45"/>
      <c r="R21" s="45"/>
    </row>
    <row r="22" spans="1:18" s="26" customFormat="1" ht="21.95" customHeight="1" x14ac:dyDescent="0.25">
      <c r="A22" s="108"/>
      <c r="B22" s="6">
        <v>5</v>
      </c>
      <c r="C22" s="109"/>
      <c r="D22" s="110"/>
      <c r="E22" s="9"/>
      <c r="F22" s="24"/>
      <c r="G22" s="78"/>
      <c r="H22" s="10"/>
      <c r="I22" s="10"/>
      <c r="J22" s="10"/>
      <c r="K22" s="10"/>
      <c r="L22" s="45"/>
      <c r="M22" s="45"/>
      <c r="N22" s="45"/>
      <c r="O22" s="45"/>
      <c r="P22" s="45"/>
      <c r="Q22" s="45"/>
      <c r="R22" s="45"/>
    </row>
    <row r="23" spans="1:18" s="26" customFormat="1" ht="21.95" customHeight="1" x14ac:dyDescent="0.25">
      <c r="A23" s="108"/>
      <c r="B23" s="6">
        <v>6</v>
      </c>
      <c r="C23" s="109"/>
      <c r="D23" s="110"/>
      <c r="E23" s="9"/>
      <c r="F23" s="24"/>
      <c r="G23" s="78"/>
      <c r="H23" s="10"/>
      <c r="I23" s="10"/>
      <c r="J23" s="10"/>
      <c r="K23" s="10"/>
      <c r="L23" s="45"/>
      <c r="M23" s="45"/>
      <c r="N23" s="45"/>
      <c r="O23" s="45"/>
      <c r="P23" s="45"/>
      <c r="Q23" s="45"/>
      <c r="R23" s="45"/>
    </row>
    <row r="24" spans="1:18" s="26" customFormat="1" ht="21.95" customHeight="1" x14ac:dyDescent="0.25">
      <c r="A24" s="108"/>
      <c r="B24" s="6">
        <v>7</v>
      </c>
      <c r="C24" s="109"/>
      <c r="D24" s="110"/>
      <c r="E24" s="9"/>
      <c r="F24" s="24"/>
      <c r="G24" s="78"/>
      <c r="H24" s="10"/>
      <c r="I24" s="10"/>
      <c r="J24" s="10"/>
      <c r="K24" s="10"/>
      <c r="L24" s="45"/>
      <c r="M24" s="45"/>
      <c r="N24" s="45"/>
      <c r="O24" s="45"/>
      <c r="P24" s="45"/>
      <c r="Q24" s="45"/>
      <c r="R24" s="45"/>
    </row>
    <row r="25" spans="1:18" s="26" customFormat="1" ht="21.95" customHeight="1" x14ac:dyDescent="0.25">
      <c r="A25" s="108"/>
      <c r="B25" s="6">
        <v>8</v>
      </c>
      <c r="C25" s="109"/>
      <c r="D25" s="110"/>
      <c r="E25" s="9"/>
      <c r="F25" s="24"/>
      <c r="G25" s="78"/>
      <c r="H25" s="10"/>
      <c r="I25" s="10"/>
      <c r="J25" s="10"/>
      <c r="K25" s="10"/>
      <c r="L25" s="45"/>
      <c r="M25" s="45"/>
      <c r="N25" s="45"/>
      <c r="O25" s="45"/>
      <c r="P25" s="45"/>
      <c r="Q25" s="45"/>
      <c r="R25" s="45"/>
    </row>
    <row r="26" spans="1:18" s="26" customFormat="1" ht="21.95" customHeight="1" x14ac:dyDescent="0.25">
      <c r="A26" s="108"/>
      <c r="B26" s="6">
        <v>9</v>
      </c>
      <c r="C26" s="109"/>
      <c r="D26" s="110"/>
      <c r="E26" s="9"/>
      <c r="F26" s="24"/>
      <c r="G26" s="78"/>
      <c r="H26" s="10"/>
      <c r="I26" s="10"/>
      <c r="J26" s="10"/>
      <c r="K26" s="10"/>
      <c r="L26" s="45"/>
      <c r="M26" s="45"/>
      <c r="N26" s="45"/>
      <c r="O26" s="45"/>
      <c r="P26" s="45"/>
      <c r="Q26" s="45"/>
      <c r="R26" s="45"/>
    </row>
    <row r="27" spans="1:18" s="26" customFormat="1" ht="21.95" customHeight="1" x14ac:dyDescent="0.25">
      <c r="A27" s="108"/>
      <c r="B27" s="6">
        <v>10</v>
      </c>
      <c r="C27" s="109"/>
      <c r="D27" s="110"/>
      <c r="E27" s="9"/>
      <c r="F27" s="24"/>
      <c r="G27" s="78"/>
      <c r="H27" s="10"/>
      <c r="I27" s="10"/>
      <c r="J27" s="10"/>
      <c r="K27" s="10"/>
      <c r="L27" s="45"/>
      <c r="M27" s="45"/>
      <c r="N27" s="45"/>
      <c r="O27" s="45"/>
      <c r="P27" s="45"/>
      <c r="Q27" s="45"/>
      <c r="R27" s="45"/>
    </row>
    <row r="28" spans="1:18" s="26" customFormat="1" ht="29.25" customHeight="1" x14ac:dyDescent="0.25">
      <c r="B28" s="104"/>
      <c r="C28" s="104"/>
      <c r="D28" s="104"/>
      <c r="E28" s="104"/>
      <c r="F28" s="104"/>
      <c r="G28" s="104"/>
      <c r="H28" s="27"/>
      <c r="I28" s="28" t="s">
        <v>59</v>
      </c>
      <c r="J28" s="57">
        <f>SUM(J18:J27)</f>
        <v>0</v>
      </c>
      <c r="K28" s="57">
        <f t="shared" ref="K28:M28" si="1">SUM(K18:K27)</f>
        <v>0</v>
      </c>
      <c r="L28" s="57">
        <f t="shared" si="1"/>
        <v>0</v>
      </c>
      <c r="M28" s="57">
        <f t="shared" si="1"/>
        <v>0</v>
      </c>
      <c r="N28" s="16"/>
    </row>
    <row r="29" spans="1:18" s="11" customFormat="1" ht="24" customHeight="1" thickBot="1" x14ac:dyDescent="0.3">
      <c r="B29" s="19"/>
      <c r="C29" s="19"/>
      <c r="D29" s="19"/>
      <c r="E29" s="19"/>
      <c r="F29" s="19"/>
      <c r="G29" s="19"/>
      <c r="H29" s="29"/>
      <c r="I29" s="30"/>
      <c r="J29" s="31"/>
      <c r="K29" s="31"/>
      <c r="L29" s="46"/>
      <c r="M29" s="18"/>
      <c r="N29" s="18"/>
    </row>
    <row r="30" spans="1:18" s="11" customFormat="1" ht="57.75" customHeight="1" x14ac:dyDescent="0.25">
      <c r="B30" s="19"/>
      <c r="C30" s="19"/>
      <c r="D30" s="19"/>
      <c r="E30" s="19"/>
      <c r="F30" s="19"/>
      <c r="G30" s="19"/>
      <c r="H30" s="29"/>
      <c r="I30" s="30"/>
      <c r="J30" s="34" t="s">
        <v>38</v>
      </c>
      <c r="K30" s="34" t="s">
        <v>39</v>
      </c>
      <c r="L30" s="34" t="s">
        <v>40</v>
      </c>
      <c r="M30" s="34" t="s">
        <v>41</v>
      </c>
      <c r="N30" s="18"/>
    </row>
    <row r="31" spans="1:18" s="26" customFormat="1" ht="67.5" customHeight="1" thickBot="1" x14ac:dyDescent="0.3">
      <c r="B31" s="37"/>
      <c r="C31" s="37"/>
      <c r="D31" s="37"/>
      <c r="E31" s="37"/>
      <c r="F31" s="37"/>
      <c r="G31" s="37"/>
      <c r="H31" s="27"/>
      <c r="I31" s="35" t="s">
        <v>60</v>
      </c>
      <c r="J31" s="58">
        <f>J15+J28</f>
        <v>0</v>
      </c>
      <c r="K31" s="58">
        <f t="shared" ref="K31:M31" si="2">K15+K28</f>
        <v>0</v>
      </c>
      <c r="L31" s="58">
        <f t="shared" si="2"/>
        <v>0</v>
      </c>
      <c r="M31" s="58">
        <f t="shared" si="2"/>
        <v>0</v>
      </c>
      <c r="N31" s="16"/>
    </row>
  </sheetData>
  <mergeCells count="15">
    <mergeCell ref="B28:G28"/>
    <mergeCell ref="A1:A11"/>
    <mergeCell ref="A17:A27"/>
    <mergeCell ref="C22:D22"/>
    <mergeCell ref="C23:D23"/>
    <mergeCell ref="C24:D24"/>
    <mergeCell ref="C25:D25"/>
    <mergeCell ref="C26:D26"/>
    <mergeCell ref="C27:D27"/>
    <mergeCell ref="C17:D17"/>
    <mergeCell ref="C18:D18"/>
    <mergeCell ref="C19:D19"/>
    <mergeCell ref="C20:D20"/>
    <mergeCell ref="C21:D21"/>
    <mergeCell ref="A12:A14"/>
  </mergeCells>
  <pageMargins left="0.31496062992125984" right="0.31496062992125984" top="0.55118110236220474" bottom="0.55118110236220474" header="0.31496062992125984" footer="0.31496062992125984"/>
  <pageSetup paperSize="9" scale="46" orientation="landscape" r:id="rId1"/>
  <headerFooter>
    <oddFooter>&amp;LMemoria Económica&amp;C&amp;A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0"/>
  <sheetViews>
    <sheetView topLeftCell="A4" zoomScale="86" zoomScaleNormal="86" zoomScalePageLayoutView="75" workbookViewId="0">
      <selection activeCell="D11" sqref="D11"/>
    </sheetView>
  </sheetViews>
  <sheetFormatPr baseColWidth="10" defaultColWidth="11.42578125" defaultRowHeight="12.75" x14ac:dyDescent="0.25"/>
  <cols>
    <col min="1" max="1" width="61" style="1" customWidth="1"/>
    <col min="2" max="2" width="36.85546875" style="1" customWidth="1"/>
    <col min="3" max="3" width="38.5703125" style="1" customWidth="1"/>
    <col min="4" max="4" width="91.28515625" style="1" customWidth="1"/>
    <col min="5" max="5" width="12.7109375" style="1" customWidth="1"/>
    <col min="6" max="6" width="68.140625" style="1" customWidth="1"/>
    <col min="7" max="8" width="18.7109375" style="1" customWidth="1"/>
    <col min="9" max="16384" width="11.42578125" style="1"/>
  </cols>
  <sheetData>
    <row r="1" spans="1:3" ht="24.95" customHeight="1" x14ac:dyDescent="0.25">
      <c r="A1" s="68"/>
      <c r="B1" s="69"/>
      <c r="C1" s="69"/>
    </row>
    <row r="2" spans="1:3" ht="24.95" customHeight="1" x14ac:dyDescent="0.25">
      <c r="A2" s="59" t="s">
        <v>61</v>
      </c>
      <c r="B2" s="48" t="s">
        <v>62</v>
      </c>
      <c r="C2" s="48" t="s">
        <v>63</v>
      </c>
    </row>
    <row r="3" spans="1:3" ht="24.95" customHeight="1" x14ac:dyDescent="0.25">
      <c r="A3" s="60" t="s">
        <v>64</v>
      </c>
      <c r="B3" s="23"/>
      <c r="C3" s="50" t="s">
        <v>65</v>
      </c>
    </row>
    <row r="4" spans="1:3" ht="24.95" customHeight="1" x14ac:dyDescent="0.25">
      <c r="A4" s="60" t="s">
        <v>66</v>
      </c>
      <c r="B4" s="23"/>
      <c r="C4" s="50" t="s">
        <v>67</v>
      </c>
    </row>
    <row r="5" spans="1:3" ht="24.95" customHeight="1" x14ac:dyDescent="0.25">
      <c r="A5" s="60" t="s">
        <v>68</v>
      </c>
      <c r="B5" s="23"/>
      <c r="C5" s="50" t="s">
        <v>69</v>
      </c>
    </row>
    <row r="6" spans="1:3" ht="41.1" customHeight="1" x14ac:dyDescent="0.25">
      <c r="A6" s="60" t="s">
        <v>70</v>
      </c>
      <c r="B6" s="23"/>
      <c r="C6" s="64" t="s">
        <v>93</v>
      </c>
    </row>
    <row r="7" spans="1:3" ht="29.45" customHeight="1" x14ac:dyDescent="0.25">
      <c r="A7" s="60" t="s">
        <v>71</v>
      </c>
      <c r="B7" s="36"/>
      <c r="C7" s="50" t="s">
        <v>72</v>
      </c>
    </row>
    <row r="8" spans="1:3" ht="24.95" customHeight="1" x14ac:dyDescent="0.25">
      <c r="A8" s="61" t="s">
        <v>73</v>
      </c>
      <c r="B8" s="23"/>
      <c r="C8" s="50" t="s">
        <v>74</v>
      </c>
    </row>
    <row r="9" spans="1:3" ht="30" customHeight="1" x14ac:dyDescent="0.25">
      <c r="A9" s="49" t="s">
        <v>75</v>
      </c>
      <c r="B9" s="47">
        <f>SUM(B3:B8)</f>
        <v>0</v>
      </c>
      <c r="C9" s="47"/>
    </row>
    <row r="10" spans="1:3" ht="31.5" customHeight="1" x14ac:dyDescent="0.25">
      <c r="A10" s="62"/>
      <c r="B10" s="63"/>
      <c r="C10" s="63"/>
    </row>
    <row r="11" spans="1:3" ht="43.5" customHeight="1" x14ac:dyDescent="0.25">
      <c r="A11" s="59" t="s">
        <v>76</v>
      </c>
      <c r="B11" s="48" t="s">
        <v>62</v>
      </c>
      <c r="C11" s="48" t="s">
        <v>63</v>
      </c>
    </row>
    <row r="12" spans="1:3" ht="42.6" customHeight="1" x14ac:dyDescent="0.25">
      <c r="A12" s="60" t="s">
        <v>77</v>
      </c>
      <c r="B12" s="72">
        <f>'Coste sin IVA'!J31</f>
        <v>0</v>
      </c>
      <c r="C12" s="64" t="s">
        <v>92</v>
      </c>
    </row>
    <row r="13" spans="1:3" ht="24.95" customHeight="1" x14ac:dyDescent="0.25">
      <c r="A13" s="60" t="s">
        <v>78</v>
      </c>
      <c r="B13" s="65"/>
      <c r="C13" s="50" t="s">
        <v>79</v>
      </c>
    </row>
    <row r="14" spans="1:3" ht="24.95" customHeight="1" x14ac:dyDescent="0.25">
      <c r="A14" s="49" t="s">
        <v>80</v>
      </c>
      <c r="B14" s="66">
        <f>SUM(B12:B13)</f>
        <v>0</v>
      </c>
      <c r="C14" s="67"/>
    </row>
    <row r="15" spans="1:3" ht="24.95" customHeight="1" thickBot="1" x14ac:dyDescent="0.3">
      <c r="A15" s="68"/>
      <c r="B15" s="69"/>
      <c r="C15" s="69"/>
    </row>
    <row r="16" spans="1:3" ht="51" customHeight="1" thickBot="1" x14ac:dyDescent="0.3">
      <c r="A16" s="70" t="s">
        <v>81</v>
      </c>
      <c r="B16" s="47">
        <f>B9-B14</f>
        <v>0</v>
      </c>
      <c r="C16" s="71"/>
    </row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5.35" customHeight="1" x14ac:dyDescent="0.25"/>
    <row r="41" ht="25.35" customHeight="1" x14ac:dyDescent="0.25"/>
    <row r="42" ht="25.35" customHeight="1" x14ac:dyDescent="0.25"/>
    <row r="43" ht="25.35" customHeight="1" x14ac:dyDescent="0.25"/>
    <row r="44" ht="25.35" customHeight="1" x14ac:dyDescent="0.25"/>
    <row r="45" ht="25.35" customHeight="1" x14ac:dyDescent="0.25"/>
    <row r="46" ht="25.35" customHeight="1" x14ac:dyDescent="0.25"/>
    <row r="47" ht="25.35" customHeight="1" x14ac:dyDescent="0.25"/>
    <row r="48" ht="25.35" customHeight="1" x14ac:dyDescent="0.25"/>
    <row r="49" ht="25.35" customHeight="1" x14ac:dyDescent="0.25"/>
    <row r="50" ht="25.35" customHeight="1" x14ac:dyDescent="0.25"/>
    <row r="51" ht="25.35" customHeight="1" x14ac:dyDescent="0.25"/>
    <row r="52" ht="25.35" customHeight="1" x14ac:dyDescent="0.25"/>
    <row r="53" ht="25.35" customHeight="1" x14ac:dyDescent="0.25"/>
    <row r="54" ht="25.35" customHeight="1" x14ac:dyDescent="0.25"/>
    <row r="55" ht="25.35" customHeight="1" x14ac:dyDescent="0.25"/>
    <row r="56" ht="25.35" customHeight="1" x14ac:dyDescent="0.25"/>
    <row r="57" ht="25.35" customHeight="1" x14ac:dyDescent="0.25"/>
    <row r="58" ht="25.35" customHeight="1" x14ac:dyDescent="0.25"/>
    <row r="59" ht="25.35" customHeight="1" x14ac:dyDescent="0.25"/>
    <row r="60" ht="25.35" customHeight="1" x14ac:dyDescent="0.25"/>
    <row r="61" ht="25.35" customHeight="1" x14ac:dyDescent="0.25"/>
    <row r="62" ht="25.35" customHeight="1" x14ac:dyDescent="0.25"/>
    <row r="63" ht="25.35" customHeight="1" x14ac:dyDescent="0.25"/>
    <row r="64" ht="25.35" customHeight="1" x14ac:dyDescent="0.25"/>
    <row r="65" ht="25.35" customHeight="1" x14ac:dyDescent="0.25"/>
    <row r="66" ht="25.35" customHeight="1" x14ac:dyDescent="0.25"/>
    <row r="67" ht="25.35" customHeight="1" x14ac:dyDescent="0.25"/>
    <row r="68" ht="25.35" customHeight="1" x14ac:dyDescent="0.25"/>
    <row r="69" ht="25.35" customHeight="1" x14ac:dyDescent="0.25"/>
    <row r="70" ht="25.35" customHeight="1" x14ac:dyDescent="0.25"/>
    <row r="71" ht="25.35" customHeight="1" x14ac:dyDescent="0.25"/>
    <row r="72" ht="25.35" customHeight="1" x14ac:dyDescent="0.25"/>
    <row r="73" ht="25.35" customHeight="1" x14ac:dyDescent="0.25"/>
    <row r="74" ht="25.35" customHeight="1" x14ac:dyDescent="0.25"/>
    <row r="75" ht="25.35" customHeight="1" x14ac:dyDescent="0.25"/>
    <row r="76" ht="25.35" customHeight="1" x14ac:dyDescent="0.25"/>
    <row r="77" ht="25.35" customHeight="1" x14ac:dyDescent="0.25"/>
    <row r="78" ht="25.35" customHeight="1" x14ac:dyDescent="0.25"/>
    <row r="79" ht="25.35" customHeight="1" x14ac:dyDescent="0.25"/>
    <row r="80" ht="25.35" customHeight="1" x14ac:dyDescent="0.25"/>
    <row r="81" ht="25.35" customHeight="1" x14ac:dyDescent="0.25"/>
    <row r="82" ht="25.35" customHeight="1" x14ac:dyDescent="0.25"/>
    <row r="83" ht="25.35" customHeight="1" x14ac:dyDescent="0.25"/>
    <row r="84" ht="25.35" customHeight="1" x14ac:dyDescent="0.25"/>
    <row r="85" ht="25.35" customHeight="1" x14ac:dyDescent="0.25"/>
    <row r="86" ht="25.35" customHeight="1" x14ac:dyDescent="0.25"/>
    <row r="87" ht="25.35" customHeight="1" x14ac:dyDescent="0.25"/>
    <row r="88" ht="25.35" customHeight="1" x14ac:dyDescent="0.25"/>
    <row r="89" ht="25.35" customHeight="1" x14ac:dyDescent="0.25"/>
    <row r="90" ht="25.35" customHeight="1" x14ac:dyDescent="0.25"/>
    <row r="91" ht="25.35" customHeight="1" x14ac:dyDescent="0.25"/>
    <row r="92" ht="25.35" customHeight="1" x14ac:dyDescent="0.25"/>
    <row r="93" ht="25.35" customHeight="1" x14ac:dyDescent="0.25"/>
    <row r="94" ht="25.35" customHeight="1" x14ac:dyDescent="0.25"/>
    <row r="95" ht="25.35" customHeight="1" x14ac:dyDescent="0.25"/>
    <row r="96" ht="25.35" customHeight="1" x14ac:dyDescent="0.25"/>
    <row r="97" ht="25.35" customHeight="1" x14ac:dyDescent="0.25"/>
    <row r="98" ht="25.35" customHeight="1" x14ac:dyDescent="0.25"/>
    <row r="99" ht="25.35" customHeight="1" x14ac:dyDescent="0.25"/>
    <row r="100" ht="25.35" customHeight="1" x14ac:dyDescent="0.25"/>
    <row r="101" ht="25.35" customHeight="1" x14ac:dyDescent="0.25"/>
    <row r="102" ht="25.35" customHeight="1" x14ac:dyDescent="0.25"/>
    <row r="103" ht="25.35" customHeight="1" x14ac:dyDescent="0.25"/>
    <row r="104" ht="25.35" customHeight="1" x14ac:dyDescent="0.25"/>
    <row r="105" ht="25.35" customHeight="1" x14ac:dyDescent="0.25"/>
    <row r="106" ht="25.35" customHeight="1" x14ac:dyDescent="0.25"/>
    <row r="107" ht="25.35" customHeight="1" x14ac:dyDescent="0.25"/>
    <row r="108" ht="25.35" customHeight="1" x14ac:dyDescent="0.25"/>
    <row r="109" ht="25.35" customHeight="1" x14ac:dyDescent="0.25"/>
    <row r="110" ht="25.35" customHeight="1" x14ac:dyDescent="0.25"/>
    <row r="111" ht="25.35" customHeight="1" x14ac:dyDescent="0.25"/>
    <row r="112" ht="25.35" customHeight="1" x14ac:dyDescent="0.25"/>
    <row r="113" ht="25.35" customHeight="1" x14ac:dyDescent="0.25"/>
    <row r="114" ht="25.35" customHeight="1" x14ac:dyDescent="0.25"/>
    <row r="115" ht="25.35" customHeight="1" x14ac:dyDescent="0.25"/>
    <row r="116" ht="25.35" customHeight="1" x14ac:dyDescent="0.25"/>
    <row r="117" ht="25.35" customHeight="1" x14ac:dyDescent="0.25"/>
    <row r="118" ht="25.35" customHeight="1" x14ac:dyDescent="0.25"/>
    <row r="119" ht="25.35" customHeight="1" x14ac:dyDescent="0.25"/>
    <row r="120" ht="25.35" customHeight="1" x14ac:dyDescent="0.25"/>
    <row r="121" ht="25.35" customHeight="1" x14ac:dyDescent="0.25"/>
    <row r="122" ht="25.35" customHeight="1" x14ac:dyDescent="0.25"/>
    <row r="123" ht="25.35" customHeight="1" x14ac:dyDescent="0.25"/>
    <row r="124" ht="25.35" customHeight="1" x14ac:dyDescent="0.25"/>
    <row r="125" ht="25.35" customHeight="1" x14ac:dyDescent="0.25"/>
    <row r="126" ht="25.35" customHeight="1" x14ac:dyDescent="0.25"/>
    <row r="127" ht="25.35" customHeight="1" x14ac:dyDescent="0.25"/>
    <row r="128" ht="25.35" customHeight="1" x14ac:dyDescent="0.25"/>
    <row r="129" ht="25.35" customHeight="1" x14ac:dyDescent="0.25"/>
    <row r="130" ht="25.35" customHeight="1" x14ac:dyDescent="0.25"/>
    <row r="131" ht="25.35" customHeight="1" x14ac:dyDescent="0.25"/>
    <row r="132" ht="25.35" customHeight="1" x14ac:dyDescent="0.25"/>
    <row r="133" ht="25.35" customHeight="1" x14ac:dyDescent="0.25"/>
    <row r="134" ht="25.35" customHeight="1" x14ac:dyDescent="0.25"/>
    <row r="135" ht="25.35" customHeight="1" x14ac:dyDescent="0.25"/>
    <row r="136" ht="25.35" customHeight="1" x14ac:dyDescent="0.25"/>
    <row r="137" ht="25.35" customHeight="1" x14ac:dyDescent="0.25"/>
    <row r="138" ht="25.35" customHeight="1" x14ac:dyDescent="0.25"/>
    <row r="139" ht="25.35" customHeight="1" x14ac:dyDescent="0.25"/>
    <row r="140" ht="25.35" customHeight="1" x14ac:dyDescent="0.25"/>
    <row r="141" ht="25.35" customHeight="1" x14ac:dyDescent="0.25"/>
    <row r="142" ht="25.35" customHeight="1" x14ac:dyDescent="0.25"/>
    <row r="143" ht="25.35" customHeight="1" x14ac:dyDescent="0.25"/>
    <row r="144" ht="25.35" customHeight="1" x14ac:dyDescent="0.25"/>
    <row r="145" ht="25.35" customHeight="1" x14ac:dyDescent="0.25"/>
    <row r="146" ht="25.35" customHeight="1" x14ac:dyDescent="0.25"/>
    <row r="147" ht="25.35" customHeight="1" x14ac:dyDescent="0.25"/>
    <row r="148" ht="25.35" customHeight="1" x14ac:dyDescent="0.25"/>
    <row r="149" ht="25.35" customHeight="1" x14ac:dyDescent="0.25"/>
    <row r="150" ht="25.35" customHeight="1" x14ac:dyDescent="0.25"/>
    <row r="151" ht="25.35" customHeight="1" x14ac:dyDescent="0.25"/>
    <row r="152" ht="25.35" customHeight="1" x14ac:dyDescent="0.25"/>
    <row r="153" ht="25.35" customHeight="1" x14ac:dyDescent="0.25"/>
    <row r="154" ht="25.35" customHeight="1" x14ac:dyDescent="0.25"/>
    <row r="155" ht="25.35" customHeight="1" x14ac:dyDescent="0.25"/>
    <row r="156" ht="25.35" customHeight="1" x14ac:dyDescent="0.25"/>
    <row r="157" ht="25.35" customHeight="1" x14ac:dyDescent="0.25"/>
    <row r="158" ht="25.35" customHeight="1" x14ac:dyDescent="0.25"/>
    <row r="159" ht="25.35" customHeight="1" x14ac:dyDescent="0.25"/>
    <row r="160" ht="25.35" customHeight="1" x14ac:dyDescent="0.25"/>
    <row r="161" ht="25.35" customHeight="1" x14ac:dyDescent="0.25"/>
    <row r="162" ht="25.35" customHeight="1" x14ac:dyDescent="0.25"/>
    <row r="163" ht="25.35" customHeight="1" x14ac:dyDescent="0.25"/>
    <row r="164" ht="25.35" customHeight="1" x14ac:dyDescent="0.25"/>
    <row r="165" ht="25.35" customHeight="1" x14ac:dyDescent="0.25"/>
    <row r="166" ht="25.35" customHeight="1" x14ac:dyDescent="0.25"/>
    <row r="167" ht="25.35" customHeight="1" x14ac:dyDescent="0.25"/>
    <row r="168" ht="25.35" customHeight="1" x14ac:dyDescent="0.25"/>
    <row r="169" ht="25.35" customHeight="1" x14ac:dyDescent="0.25"/>
    <row r="170" ht="25.35" customHeight="1" x14ac:dyDescent="0.25"/>
    <row r="171" ht="25.35" customHeight="1" x14ac:dyDescent="0.25"/>
    <row r="172" ht="25.35" customHeight="1" x14ac:dyDescent="0.25"/>
    <row r="173" ht="25.35" customHeight="1" x14ac:dyDescent="0.25"/>
    <row r="174" ht="25.35" customHeight="1" x14ac:dyDescent="0.25"/>
    <row r="175" ht="25.35" customHeight="1" x14ac:dyDescent="0.25"/>
    <row r="176" ht="25.35" customHeight="1" x14ac:dyDescent="0.25"/>
    <row r="177" ht="25.35" customHeight="1" x14ac:dyDescent="0.25"/>
    <row r="178" ht="25.35" customHeight="1" x14ac:dyDescent="0.25"/>
    <row r="179" ht="25.35" customHeight="1" x14ac:dyDescent="0.25"/>
    <row r="180" ht="25.35" customHeight="1" x14ac:dyDescent="0.25"/>
    <row r="181" ht="25.35" customHeight="1" x14ac:dyDescent="0.25"/>
    <row r="182" ht="25.35" customHeight="1" x14ac:dyDescent="0.25"/>
    <row r="183" ht="25.35" customHeight="1" x14ac:dyDescent="0.25"/>
    <row r="184" ht="25.35" customHeight="1" x14ac:dyDescent="0.25"/>
    <row r="185" ht="25.35" customHeight="1" x14ac:dyDescent="0.25"/>
    <row r="186" ht="25.35" customHeight="1" x14ac:dyDescent="0.25"/>
    <row r="187" ht="25.35" customHeight="1" x14ac:dyDescent="0.25"/>
    <row r="188" ht="25.35" customHeight="1" x14ac:dyDescent="0.25"/>
    <row r="189" ht="25.35" customHeight="1" x14ac:dyDescent="0.25"/>
    <row r="190" ht="25.35" customHeight="1" x14ac:dyDescent="0.25"/>
    <row r="191" ht="25.35" customHeight="1" x14ac:dyDescent="0.25"/>
    <row r="192" ht="25.35" customHeight="1" x14ac:dyDescent="0.25"/>
    <row r="193" ht="25.35" customHeight="1" x14ac:dyDescent="0.25"/>
    <row r="194" ht="25.35" customHeight="1" x14ac:dyDescent="0.25"/>
    <row r="195" ht="25.35" customHeight="1" x14ac:dyDescent="0.25"/>
    <row r="196" ht="25.35" customHeight="1" x14ac:dyDescent="0.25"/>
    <row r="197" ht="25.35" customHeight="1" x14ac:dyDescent="0.25"/>
    <row r="198" ht="25.35" customHeight="1" x14ac:dyDescent="0.25"/>
    <row r="199" ht="25.35" customHeight="1" x14ac:dyDescent="0.25"/>
    <row r="200" ht="25.35" customHeight="1" x14ac:dyDescent="0.25"/>
    <row r="201" ht="25.35" customHeight="1" x14ac:dyDescent="0.25"/>
    <row r="202" ht="25.35" customHeight="1" x14ac:dyDescent="0.25"/>
    <row r="203" ht="25.35" customHeight="1" x14ac:dyDescent="0.25"/>
    <row r="204" ht="25.35" customHeight="1" x14ac:dyDescent="0.25"/>
    <row r="205" ht="25.35" customHeight="1" x14ac:dyDescent="0.25"/>
    <row r="206" ht="25.35" customHeight="1" x14ac:dyDescent="0.25"/>
    <row r="207" ht="25.35" customHeight="1" x14ac:dyDescent="0.25"/>
    <row r="208" ht="25.35" customHeight="1" x14ac:dyDescent="0.25"/>
    <row r="209" ht="25.35" customHeight="1" x14ac:dyDescent="0.25"/>
    <row r="210" ht="25.35" customHeight="1" x14ac:dyDescent="0.25"/>
    <row r="211" ht="25.35" customHeight="1" x14ac:dyDescent="0.25"/>
    <row r="212" ht="25.35" customHeight="1" x14ac:dyDescent="0.25"/>
    <row r="213" ht="25.35" customHeight="1" x14ac:dyDescent="0.25"/>
    <row r="214" ht="25.35" customHeight="1" x14ac:dyDescent="0.25"/>
    <row r="215" ht="25.35" customHeight="1" x14ac:dyDescent="0.25"/>
    <row r="216" ht="25.35" customHeight="1" x14ac:dyDescent="0.25"/>
    <row r="217" ht="25.35" customHeight="1" x14ac:dyDescent="0.25"/>
    <row r="218" ht="25.35" customHeight="1" x14ac:dyDescent="0.25"/>
    <row r="219" ht="25.35" customHeight="1" x14ac:dyDescent="0.25"/>
    <row r="220" ht="25.35" customHeight="1" x14ac:dyDescent="0.25"/>
    <row r="221" ht="25.35" customHeight="1" x14ac:dyDescent="0.25"/>
    <row r="222" ht="25.35" customHeight="1" x14ac:dyDescent="0.25"/>
    <row r="223" ht="25.35" customHeight="1" x14ac:dyDescent="0.25"/>
    <row r="224" ht="25.35" customHeight="1" x14ac:dyDescent="0.25"/>
    <row r="225" ht="25.35" customHeight="1" x14ac:dyDescent="0.25"/>
    <row r="226" ht="25.35" customHeight="1" x14ac:dyDescent="0.25"/>
    <row r="227" ht="25.35" customHeight="1" x14ac:dyDescent="0.25"/>
    <row r="228" ht="25.35" customHeight="1" x14ac:dyDescent="0.25"/>
    <row r="229" ht="25.35" customHeight="1" x14ac:dyDescent="0.25"/>
    <row r="230" ht="25.35" customHeight="1" x14ac:dyDescent="0.25"/>
    <row r="231" ht="25.35" customHeight="1" x14ac:dyDescent="0.25"/>
    <row r="232" ht="25.35" customHeight="1" x14ac:dyDescent="0.25"/>
    <row r="233" ht="25.35" customHeight="1" x14ac:dyDescent="0.25"/>
    <row r="234" ht="25.35" customHeight="1" x14ac:dyDescent="0.25"/>
    <row r="235" ht="25.35" customHeight="1" x14ac:dyDescent="0.25"/>
    <row r="236" ht="25.35" customHeight="1" x14ac:dyDescent="0.25"/>
    <row r="237" ht="25.35" customHeight="1" x14ac:dyDescent="0.25"/>
    <row r="238" ht="25.35" customHeight="1" x14ac:dyDescent="0.25"/>
    <row r="239" ht="25.35" customHeight="1" x14ac:dyDescent="0.25"/>
    <row r="240" ht="25.35" customHeight="1" x14ac:dyDescent="0.25"/>
    <row r="241" ht="25.35" customHeight="1" x14ac:dyDescent="0.25"/>
    <row r="242" ht="25.35" customHeight="1" x14ac:dyDescent="0.25"/>
    <row r="243" ht="25.35" customHeight="1" x14ac:dyDescent="0.25"/>
    <row r="244" ht="25.35" customHeight="1" x14ac:dyDescent="0.25"/>
    <row r="245" ht="25.35" customHeight="1" x14ac:dyDescent="0.25"/>
    <row r="246" ht="25.35" customHeight="1" x14ac:dyDescent="0.25"/>
    <row r="247" ht="25.35" customHeight="1" x14ac:dyDescent="0.25"/>
    <row r="248" ht="25.35" customHeight="1" x14ac:dyDescent="0.25"/>
    <row r="249" ht="25.35" customHeight="1" x14ac:dyDescent="0.25"/>
    <row r="250" ht="25.35" customHeight="1" x14ac:dyDescent="0.25"/>
    <row r="251" ht="25.35" customHeight="1" x14ac:dyDescent="0.25"/>
    <row r="252" ht="25.35" customHeight="1" x14ac:dyDescent="0.25"/>
    <row r="253" ht="25.35" customHeight="1" x14ac:dyDescent="0.25"/>
    <row r="254" ht="25.35" customHeight="1" x14ac:dyDescent="0.25"/>
    <row r="255" ht="25.35" customHeight="1" x14ac:dyDescent="0.25"/>
    <row r="256" ht="25.35" customHeight="1" x14ac:dyDescent="0.25"/>
    <row r="257" ht="25.35" customHeight="1" x14ac:dyDescent="0.25"/>
    <row r="258" ht="25.35" customHeight="1" x14ac:dyDescent="0.25"/>
    <row r="259" ht="25.35" customHeight="1" x14ac:dyDescent="0.25"/>
    <row r="260" ht="25.35" customHeight="1" x14ac:dyDescent="0.25"/>
    <row r="261" ht="25.35" customHeight="1" x14ac:dyDescent="0.25"/>
    <row r="262" ht="25.35" customHeight="1" x14ac:dyDescent="0.25"/>
    <row r="263" ht="25.35" customHeight="1" x14ac:dyDescent="0.25"/>
    <row r="264" ht="25.35" customHeight="1" x14ac:dyDescent="0.25"/>
    <row r="265" ht="25.35" customHeight="1" x14ac:dyDescent="0.25"/>
    <row r="266" ht="25.35" customHeight="1" x14ac:dyDescent="0.25"/>
    <row r="267" ht="25.35" customHeight="1" x14ac:dyDescent="0.25"/>
    <row r="268" ht="25.35" customHeight="1" x14ac:dyDescent="0.25"/>
    <row r="269" ht="25.35" customHeight="1" x14ac:dyDescent="0.25"/>
    <row r="270" ht="25.35" customHeight="1" x14ac:dyDescent="0.25"/>
    <row r="271" ht="25.35" customHeight="1" x14ac:dyDescent="0.25"/>
    <row r="272" ht="25.35" customHeight="1" x14ac:dyDescent="0.25"/>
    <row r="273" ht="25.35" customHeight="1" x14ac:dyDescent="0.25"/>
    <row r="274" ht="25.35" customHeight="1" x14ac:dyDescent="0.25"/>
    <row r="275" ht="25.35" customHeight="1" x14ac:dyDescent="0.25"/>
    <row r="276" ht="25.35" customHeight="1" x14ac:dyDescent="0.25"/>
    <row r="277" ht="25.35" customHeight="1" x14ac:dyDescent="0.25"/>
    <row r="278" ht="25.35" customHeight="1" x14ac:dyDescent="0.25"/>
    <row r="279" ht="25.35" customHeight="1" x14ac:dyDescent="0.25"/>
    <row r="280" ht="25.35" customHeight="1" x14ac:dyDescent="0.25"/>
    <row r="281" ht="25.35" customHeight="1" x14ac:dyDescent="0.25"/>
    <row r="282" ht="25.35" customHeight="1" x14ac:dyDescent="0.25"/>
    <row r="283" ht="25.35" customHeight="1" x14ac:dyDescent="0.25"/>
    <row r="284" ht="25.35" customHeight="1" x14ac:dyDescent="0.25"/>
    <row r="285" ht="25.35" customHeight="1" x14ac:dyDescent="0.25"/>
    <row r="286" ht="25.35" customHeight="1" x14ac:dyDescent="0.25"/>
    <row r="287" ht="25.35" customHeight="1" x14ac:dyDescent="0.25"/>
    <row r="288" ht="25.35" customHeight="1" x14ac:dyDescent="0.25"/>
    <row r="289" ht="25.35" customHeight="1" x14ac:dyDescent="0.25"/>
    <row r="290" ht="25.35" customHeight="1" x14ac:dyDescent="0.25"/>
    <row r="291" ht="25.35" customHeight="1" x14ac:dyDescent="0.25"/>
    <row r="292" ht="25.35" customHeight="1" x14ac:dyDescent="0.25"/>
    <row r="293" ht="25.35" customHeight="1" x14ac:dyDescent="0.25"/>
    <row r="294" ht="25.35" customHeight="1" x14ac:dyDescent="0.25"/>
    <row r="295" ht="25.35" customHeight="1" x14ac:dyDescent="0.25"/>
    <row r="296" ht="25.35" customHeight="1" x14ac:dyDescent="0.25"/>
    <row r="297" ht="25.35" customHeight="1" x14ac:dyDescent="0.25"/>
    <row r="298" ht="25.35" customHeight="1" x14ac:dyDescent="0.25"/>
    <row r="299" ht="25.35" customHeight="1" x14ac:dyDescent="0.25"/>
    <row r="300" ht="25.35" customHeight="1" x14ac:dyDescent="0.25"/>
    <row r="301" ht="25.35" customHeight="1" x14ac:dyDescent="0.25"/>
    <row r="302" ht="25.35" customHeight="1" x14ac:dyDescent="0.25"/>
    <row r="303" ht="25.35" customHeight="1" x14ac:dyDescent="0.25"/>
    <row r="304" ht="25.35" customHeight="1" x14ac:dyDescent="0.25"/>
    <row r="305" ht="25.35" customHeight="1" x14ac:dyDescent="0.25"/>
    <row r="306" ht="25.35" customHeight="1" x14ac:dyDescent="0.25"/>
    <row r="307" ht="25.35" customHeight="1" x14ac:dyDescent="0.25"/>
    <row r="308" ht="25.35" customHeight="1" x14ac:dyDescent="0.25"/>
    <row r="309" ht="25.35" customHeight="1" x14ac:dyDescent="0.25"/>
    <row r="310" ht="25.35" customHeight="1" x14ac:dyDescent="0.25"/>
    <row r="311" ht="25.35" customHeight="1" x14ac:dyDescent="0.25"/>
    <row r="312" ht="25.35" customHeight="1" x14ac:dyDescent="0.25"/>
    <row r="313" ht="25.35" customHeight="1" x14ac:dyDescent="0.25"/>
    <row r="314" ht="25.35" customHeight="1" x14ac:dyDescent="0.25"/>
    <row r="315" ht="25.35" customHeight="1" x14ac:dyDescent="0.25"/>
    <row r="316" ht="25.35" customHeight="1" x14ac:dyDescent="0.25"/>
    <row r="317" ht="25.35" customHeight="1" x14ac:dyDescent="0.25"/>
    <row r="318" ht="25.35" customHeight="1" x14ac:dyDescent="0.25"/>
    <row r="319" ht="25.35" customHeight="1" x14ac:dyDescent="0.25"/>
    <row r="320" ht="25.35" customHeight="1" x14ac:dyDescent="0.25"/>
    <row r="321" ht="25.35" customHeight="1" x14ac:dyDescent="0.25"/>
    <row r="322" ht="25.35" customHeight="1" x14ac:dyDescent="0.25"/>
    <row r="323" ht="25.35" customHeight="1" x14ac:dyDescent="0.25"/>
    <row r="324" ht="25.35" customHeight="1" x14ac:dyDescent="0.25"/>
    <row r="325" ht="25.35" customHeight="1" x14ac:dyDescent="0.25"/>
    <row r="326" ht="25.35" customHeight="1" x14ac:dyDescent="0.25"/>
    <row r="327" ht="25.35" customHeight="1" x14ac:dyDescent="0.25"/>
    <row r="328" ht="25.35" customHeight="1" x14ac:dyDescent="0.25"/>
    <row r="329" ht="25.35" customHeight="1" x14ac:dyDescent="0.25"/>
    <row r="330" ht="25.35" customHeight="1" x14ac:dyDescent="0.25"/>
    <row r="331" ht="25.35" customHeight="1" x14ac:dyDescent="0.25"/>
    <row r="332" ht="25.35" customHeight="1" x14ac:dyDescent="0.25"/>
    <row r="333" ht="25.35" customHeight="1" x14ac:dyDescent="0.25"/>
    <row r="334" ht="25.35" customHeight="1" x14ac:dyDescent="0.25"/>
    <row r="335" ht="25.35" customHeight="1" x14ac:dyDescent="0.25"/>
    <row r="336" ht="25.35" customHeight="1" x14ac:dyDescent="0.25"/>
    <row r="337" ht="25.35" customHeight="1" x14ac:dyDescent="0.25"/>
    <row r="338" ht="25.35" customHeight="1" x14ac:dyDescent="0.25"/>
    <row r="339" ht="25.35" customHeight="1" x14ac:dyDescent="0.25"/>
    <row r="340" ht="25.35" customHeight="1" x14ac:dyDescent="0.25"/>
    <row r="341" ht="25.35" customHeight="1" x14ac:dyDescent="0.25"/>
    <row r="342" ht="25.35" customHeight="1" x14ac:dyDescent="0.25"/>
    <row r="343" ht="25.35" customHeight="1" x14ac:dyDescent="0.25"/>
    <row r="344" ht="25.35" customHeight="1" x14ac:dyDescent="0.25"/>
    <row r="345" ht="25.35" customHeight="1" x14ac:dyDescent="0.25"/>
    <row r="346" ht="25.35" customHeight="1" x14ac:dyDescent="0.25"/>
    <row r="347" ht="25.35" customHeight="1" x14ac:dyDescent="0.25"/>
    <row r="348" ht="25.35" customHeight="1" x14ac:dyDescent="0.25"/>
    <row r="349" ht="25.35" customHeight="1" x14ac:dyDescent="0.25"/>
    <row r="350" ht="25.35" customHeight="1" x14ac:dyDescent="0.25"/>
    <row r="351" ht="25.35" customHeight="1" x14ac:dyDescent="0.25"/>
    <row r="352" ht="25.35" customHeight="1" x14ac:dyDescent="0.25"/>
    <row r="353" ht="25.35" customHeight="1" x14ac:dyDescent="0.25"/>
    <row r="354" ht="25.35" customHeight="1" x14ac:dyDescent="0.25"/>
    <row r="355" ht="25.35" customHeight="1" x14ac:dyDescent="0.25"/>
    <row r="356" ht="25.35" customHeight="1" x14ac:dyDescent="0.25"/>
    <row r="357" ht="25.35" customHeight="1" x14ac:dyDescent="0.25"/>
    <row r="358" ht="25.35" customHeight="1" x14ac:dyDescent="0.25"/>
    <row r="359" ht="25.35" customHeight="1" x14ac:dyDescent="0.25"/>
    <row r="360" ht="25.35" customHeight="1" x14ac:dyDescent="0.25"/>
    <row r="361" ht="25.35" customHeight="1" x14ac:dyDescent="0.25"/>
    <row r="362" ht="25.35" customHeight="1" x14ac:dyDescent="0.25"/>
    <row r="363" ht="25.35" customHeight="1" x14ac:dyDescent="0.25"/>
    <row r="364" ht="25.35" customHeight="1" x14ac:dyDescent="0.25"/>
    <row r="365" ht="25.35" customHeight="1" x14ac:dyDescent="0.25"/>
    <row r="366" ht="25.35" customHeight="1" x14ac:dyDescent="0.25"/>
    <row r="367" ht="25.35" customHeight="1" x14ac:dyDescent="0.25"/>
    <row r="368" ht="25.35" customHeight="1" x14ac:dyDescent="0.25"/>
    <row r="369" ht="25.35" customHeight="1" x14ac:dyDescent="0.25"/>
    <row r="370" ht="25.35" customHeight="1" x14ac:dyDescent="0.25"/>
    <row r="371" ht="25.35" customHeight="1" x14ac:dyDescent="0.25"/>
    <row r="372" ht="25.35" customHeight="1" x14ac:dyDescent="0.25"/>
    <row r="373" ht="25.35" customHeight="1" x14ac:dyDescent="0.25"/>
    <row r="374" ht="25.35" customHeight="1" x14ac:dyDescent="0.25"/>
    <row r="375" ht="25.35" customHeight="1" x14ac:dyDescent="0.25"/>
    <row r="376" ht="25.35" customHeight="1" x14ac:dyDescent="0.25"/>
    <row r="377" ht="25.35" customHeight="1" x14ac:dyDescent="0.25"/>
    <row r="378" ht="25.35" customHeight="1" x14ac:dyDescent="0.25"/>
    <row r="379" ht="25.35" customHeight="1" x14ac:dyDescent="0.25"/>
    <row r="380" ht="25.35" customHeight="1" x14ac:dyDescent="0.25"/>
    <row r="381" ht="25.35" customHeight="1" x14ac:dyDescent="0.25"/>
    <row r="382" ht="25.35" customHeight="1" x14ac:dyDescent="0.25"/>
    <row r="383" ht="25.35" customHeight="1" x14ac:dyDescent="0.25"/>
    <row r="384" ht="25.35" customHeight="1" x14ac:dyDescent="0.25"/>
    <row r="385" ht="25.35" customHeight="1" x14ac:dyDescent="0.25"/>
    <row r="386" ht="25.35" customHeight="1" x14ac:dyDescent="0.25"/>
    <row r="387" ht="25.35" customHeight="1" x14ac:dyDescent="0.25"/>
    <row r="388" ht="25.35" customHeight="1" x14ac:dyDescent="0.25"/>
    <row r="389" ht="25.35" customHeight="1" x14ac:dyDescent="0.25"/>
    <row r="390" ht="25.35" customHeight="1" x14ac:dyDescent="0.25"/>
    <row r="391" ht="25.35" customHeight="1" x14ac:dyDescent="0.25"/>
    <row r="392" ht="25.35" customHeight="1" x14ac:dyDescent="0.25"/>
    <row r="393" ht="25.35" customHeight="1" x14ac:dyDescent="0.25"/>
    <row r="394" ht="25.35" customHeight="1" x14ac:dyDescent="0.25"/>
    <row r="395" ht="25.35" customHeight="1" x14ac:dyDescent="0.25"/>
    <row r="396" ht="25.35" customHeight="1" x14ac:dyDescent="0.25"/>
    <row r="397" ht="25.35" customHeight="1" x14ac:dyDescent="0.25"/>
    <row r="398" ht="25.35" customHeight="1" x14ac:dyDescent="0.25"/>
    <row r="399" ht="25.35" customHeight="1" x14ac:dyDescent="0.25"/>
    <row r="400" ht="25.35" customHeight="1" x14ac:dyDescent="0.25"/>
    <row r="401" ht="25.35" customHeight="1" x14ac:dyDescent="0.25"/>
    <row r="402" ht="25.35" customHeight="1" x14ac:dyDescent="0.25"/>
    <row r="403" ht="25.35" customHeight="1" x14ac:dyDescent="0.25"/>
    <row r="404" ht="25.35" customHeight="1" x14ac:dyDescent="0.25"/>
    <row r="405" ht="25.35" customHeight="1" x14ac:dyDescent="0.25"/>
    <row r="406" ht="25.35" customHeight="1" x14ac:dyDescent="0.25"/>
    <row r="407" ht="25.35" customHeight="1" x14ac:dyDescent="0.25"/>
    <row r="408" ht="25.35" customHeight="1" x14ac:dyDescent="0.25"/>
    <row r="409" ht="25.35" customHeight="1" x14ac:dyDescent="0.25"/>
    <row r="410" ht="25.35" customHeight="1" x14ac:dyDescent="0.25"/>
    <row r="411" ht="25.35" customHeight="1" x14ac:dyDescent="0.25"/>
    <row r="412" ht="25.35" customHeight="1" x14ac:dyDescent="0.25"/>
    <row r="413" ht="25.35" customHeight="1" x14ac:dyDescent="0.25"/>
    <row r="414" ht="25.35" customHeight="1" x14ac:dyDescent="0.25"/>
    <row r="415" ht="25.35" customHeight="1" x14ac:dyDescent="0.25"/>
    <row r="416" ht="25.35" customHeight="1" x14ac:dyDescent="0.25"/>
    <row r="417" ht="25.35" customHeight="1" x14ac:dyDescent="0.25"/>
    <row r="418" ht="25.35" customHeight="1" x14ac:dyDescent="0.25"/>
    <row r="419" ht="25.35" customHeight="1" x14ac:dyDescent="0.25"/>
    <row r="420" ht="25.35" customHeight="1" x14ac:dyDescent="0.25"/>
    <row r="421" ht="25.35" customHeight="1" x14ac:dyDescent="0.25"/>
    <row r="422" ht="25.35" customHeight="1" x14ac:dyDescent="0.25"/>
    <row r="423" ht="25.35" customHeight="1" x14ac:dyDescent="0.25"/>
    <row r="424" ht="25.35" customHeight="1" x14ac:dyDescent="0.25"/>
    <row r="425" ht="25.35" customHeight="1" x14ac:dyDescent="0.25"/>
    <row r="426" ht="25.35" customHeight="1" x14ac:dyDescent="0.25"/>
    <row r="427" ht="25.35" customHeight="1" x14ac:dyDescent="0.25"/>
    <row r="428" ht="25.35" customHeight="1" x14ac:dyDescent="0.25"/>
    <row r="429" ht="25.35" customHeight="1" x14ac:dyDescent="0.25"/>
    <row r="430" ht="25.35" customHeight="1" x14ac:dyDescent="0.25"/>
    <row r="431" ht="25.35" customHeight="1" x14ac:dyDescent="0.25"/>
    <row r="432" ht="25.35" customHeight="1" x14ac:dyDescent="0.25"/>
    <row r="433" ht="25.35" customHeight="1" x14ac:dyDescent="0.25"/>
    <row r="434" ht="25.35" customHeight="1" x14ac:dyDescent="0.25"/>
    <row r="435" ht="25.35" customHeight="1" x14ac:dyDescent="0.25"/>
    <row r="436" ht="25.35" customHeight="1" x14ac:dyDescent="0.25"/>
    <row r="437" ht="25.35" customHeight="1" x14ac:dyDescent="0.25"/>
    <row r="438" ht="25.35" customHeight="1" x14ac:dyDescent="0.25"/>
    <row r="439" ht="25.35" customHeight="1" x14ac:dyDescent="0.25"/>
    <row r="440" ht="25.35" customHeight="1" x14ac:dyDescent="0.25"/>
    <row r="441" ht="25.35" customHeight="1" x14ac:dyDescent="0.25"/>
    <row r="442" ht="25.35" customHeight="1" x14ac:dyDescent="0.25"/>
    <row r="443" ht="25.35" customHeight="1" x14ac:dyDescent="0.25"/>
    <row r="444" ht="25.35" customHeight="1" x14ac:dyDescent="0.25"/>
    <row r="445" ht="25.35" customHeight="1" x14ac:dyDescent="0.25"/>
    <row r="446" ht="25.35" customHeight="1" x14ac:dyDescent="0.25"/>
    <row r="447" ht="25.35" customHeight="1" x14ac:dyDescent="0.25"/>
    <row r="448" ht="25.35" customHeight="1" x14ac:dyDescent="0.25"/>
    <row r="449" ht="25.35" customHeight="1" x14ac:dyDescent="0.25"/>
    <row r="450" ht="25.35" customHeight="1" x14ac:dyDescent="0.25"/>
    <row r="451" ht="25.35" customHeight="1" x14ac:dyDescent="0.25"/>
    <row r="452" ht="25.35" customHeight="1" x14ac:dyDescent="0.25"/>
    <row r="453" ht="25.35" customHeight="1" x14ac:dyDescent="0.25"/>
    <row r="454" ht="25.35" customHeight="1" x14ac:dyDescent="0.25"/>
    <row r="455" ht="25.35" customHeight="1" x14ac:dyDescent="0.25"/>
    <row r="456" ht="25.35" customHeight="1" x14ac:dyDescent="0.25"/>
    <row r="457" ht="25.35" customHeight="1" x14ac:dyDescent="0.25"/>
    <row r="458" ht="25.35" customHeight="1" x14ac:dyDescent="0.25"/>
    <row r="459" ht="25.35" customHeight="1" x14ac:dyDescent="0.25"/>
    <row r="460" ht="25.35" customHeight="1" x14ac:dyDescent="0.25"/>
    <row r="461" ht="25.35" customHeight="1" x14ac:dyDescent="0.25"/>
    <row r="462" ht="25.35" customHeight="1" x14ac:dyDescent="0.25"/>
    <row r="463" ht="25.35" customHeight="1" x14ac:dyDescent="0.25"/>
    <row r="464" ht="25.35" customHeight="1" x14ac:dyDescent="0.25"/>
    <row r="465" ht="25.35" customHeight="1" x14ac:dyDescent="0.25"/>
    <row r="466" ht="25.35" customHeight="1" x14ac:dyDescent="0.25"/>
    <row r="467" ht="25.35" customHeight="1" x14ac:dyDescent="0.25"/>
    <row r="468" ht="25.35" customHeight="1" x14ac:dyDescent="0.25"/>
    <row r="469" ht="25.35" customHeight="1" x14ac:dyDescent="0.25"/>
    <row r="470" ht="25.35" customHeight="1" x14ac:dyDescent="0.25"/>
    <row r="471" ht="25.35" customHeight="1" x14ac:dyDescent="0.25"/>
    <row r="472" ht="25.35" customHeight="1" x14ac:dyDescent="0.25"/>
    <row r="473" ht="25.35" customHeight="1" x14ac:dyDescent="0.25"/>
    <row r="474" ht="25.35" customHeight="1" x14ac:dyDescent="0.25"/>
    <row r="475" ht="25.35" customHeight="1" x14ac:dyDescent="0.25"/>
    <row r="476" ht="25.35" customHeight="1" x14ac:dyDescent="0.25"/>
    <row r="477" ht="25.35" customHeight="1" x14ac:dyDescent="0.25"/>
    <row r="478" ht="25.35" customHeight="1" x14ac:dyDescent="0.25"/>
    <row r="479" ht="25.35" customHeight="1" x14ac:dyDescent="0.25"/>
    <row r="480" ht="25.35" customHeight="1" x14ac:dyDescent="0.25"/>
    <row r="481" ht="25.35" customHeight="1" x14ac:dyDescent="0.25"/>
    <row r="482" ht="25.35" customHeight="1" x14ac:dyDescent="0.25"/>
    <row r="483" ht="25.35" customHeight="1" x14ac:dyDescent="0.25"/>
    <row r="484" ht="25.35" customHeight="1" x14ac:dyDescent="0.25"/>
    <row r="485" ht="25.35" customHeight="1" x14ac:dyDescent="0.25"/>
    <row r="486" ht="25.35" customHeight="1" x14ac:dyDescent="0.25"/>
    <row r="487" ht="25.35" customHeight="1" x14ac:dyDescent="0.25"/>
    <row r="488" ht="25.35" customHeight="1" x14ac:dyDescent="0.25"/>
    <row r="489" ht="25.35" customHeight="1" x14ac:dyDescent="0.25"/>
    <row r="490" ht="25.35" customHeight="1" x14ac:dyDescent="0.25"/>
    <row r="491" ht="25.35" customHeight="1" x14ac:dyDescent="0.25"/>
    <row r="492" ht="25.35" customHeight="1" x14ac:dyDescent="0.25"/>
    <row r="493" ht="25.35" customHeight="1" x14ac:dyDescent="0.25"/>
    <row r="494" ht="25.35" customHeight="1" x14ac:dyDescent="0.25"/>
    <row r="495" ht="25.35" customHeight="1" x14ac:dyDescent="0.25"/>
    <row r="496" ht="25.35" customHeight="1" x14ac:dyDescent="0.25"/>
    <row r="497" ht="25.35" customHeight="1" x14ac:dyDescent="0.25"/>
    <row r="498" ht="25.35" customHeight="1" x14ac:dyDescent="0.25"/>
    <row r="499" ht="25.35" customHeight="1" x14ac:dyDescent="0.25"/>
    <row r="500" ht="25.35" customHeight="1" x14ac:dyDescent="0.25"/>
    <row r="501" ht="25.35" customHeight="1" x14ac:dyDescent="0.25"/>
    <row r="502" ht="25.35" customHeight="1" x14ac:dyDescent="0.25"/>
    <row r="503" ht="25.35" customHeight="1" x14ac:dyDescent="0.25"/>
    <row r="504" ht="25.35" customHeight="1" x14ac:dyDescent="0.25"/>
    <row r="505" ht="25.35" customHeight="1" x14ac:dyDescent="0.25"/>
    <row r="506" ht="25.35" customHeight="1" x14ac:dyDescent="0.25"/>
    <row r="507" ht="25.35" customHeight="1" x14ac:dyDescent="0.25"/>
    <row r="508" ht="25.35" customHeight="1" x14ac:dyDescent="0.25"/>
    <row r="509" ht="25.35" customHeight="1" x14ac:dyDescent="0.25"/>
    <row r="510" ht="25.35" customHeight="1" x14ac:dyDescent="0.25"/>
    <row r="511" ht="25.35" customHeight="1" x14ac:dyDescent="0.25"/>
    <row r="512" ht="25.35" customHeight="1" x14ac:dyDescent="0.25"/>
    <row r="513" ht="25.35" customHeight="1" x14ac:dyDescent="0.25"/>
    <row r="514" ht="25.35" customHeight="1" x14ac:dyDescent="0.25"/>
    <row r="515" ht="25.35" customHeight="1" x14ac:dyDescent="0.25"/>
    <row r="516" ht="25.35" customHeight="1" x14ac:dyDescent="0.25"/>
    <row r="517" ht="25.35" customHeight="1" x14ac:dyDescent="0.25"/>
    <row r="518" ht="25.35" customHeight="1" x14ac:dyDescent="0.25"/>
    <row r="519" ht="25.35" customHeight="1" x14ac:dyDescent="0.25"/>
    <row r="520" ht="25.35" customHeight="1" x14ac:dyDescent="0.25"/>
    <row r="521" ht="25.35" customHeight="1" x14ac:dyDescent="0.25"/>
    <row r="522" ht="25.35" customHeight="1" x14ac:dyDescent="0.25"/>
    <row r="523" ht="25.35" customHeight="1" x14ac:dyDescent="0.25"/>
    <row r="524" ht="25.35" customHeight="1" x14ac:dyDescent="0.25"/>
    <row r="525" ht="25.35" customHeight="1" x14ac:dyDescent="0.25"/>
    <row r="526" ht="25.35" customHeight="1" x14ac:dyDescent="0.25"/>
    <row r="527" ht="25.35" customHeight="1" x14ac:dyDescent="0.25"/>
    <row r="528" ht="25.35" customHeight="1" x14ac:dyDescent="0.25"/>
    <row r="529" ht="25.35" customHeight="1" x14ac:dyDescent="0.25"/>
    <row r="530" ht="25.35" customHeight="1" x14ac:dyDescent="0.25"/>
    <row r="531" ht="25.35" customHeight="1" x14ac:dyDescent="0.25"/>
    <row r="532" ht="25.35" customHeight="1" x14ac:dyDescent="0.25"/>
    <row r="533" ht="25.35" customHeight="1" x14ac:dyDescent="0.25"/>
    <row r="534" ht="25.35" customHeight="1" x14ac:dyDescent="0.25"/>
    <row r="535" ht="25.35" customHeight="1" x14ac:dyDescent="0.25"/>
    <row r="536" ht="25.35" customHeight="1" x14ac:dyDescent="0.25"/>
    <row r="537" ht="25.35" customHeight="1" x14ac:dyDescent="0.25"/>
    <row r="538" ht="25.35" customHeight="1" x14ac:dyDescent="0.25"/>
    <row r="539" ht="25.35" customHeight="1" x14ac:dyDescent="0.25"/>
    <row r="540" ht="25.35" customHeight="1" x14ac:dyDescent="0.25"/>
    <row r="541" ht="25.35" customHeight="1" x14ac:dyDescent="0.25"/>
    <row r="542" ht="25.35" customHeight="1" x14ac:dyDescent="0.25"/>
    <row r="543" ht="25.35" customHeight="1" x14ac:dyDescent="0.25"/>
    <row r="544" ht="25.35" customHeight="1" x14ac:dyDescent="0.25"/>
    <row r="545" ht="25.35" customHeight="1" x14ac:dyDescent="0.25"/>
    <row r="546" ht="25.35" customHeight="1" x14ac:dyDescent="0.25"/>
    <row r="547" ht="25.35" customHeight="1" x14ac:dyDescent="0.25"/>
    <row r="548" ht="25.35" customHeight="1" x14ac:dyDescent="0.25"/>
    <row r="549" ht="25.35" customHeight="1" x14ac:dyDescent="0.25"/>
    <row r="550" ht="25.35" customHeight="1" x14ac:dyDescent="0.25"/>
    <row r="551" ht="25.35" customHeight="1" x14ac:dyDescent="0.25"/>
    <row r="552" ht="25.35" customHeight="1" x14ac:dyDescent="0.25"/>
    <row r="553" ht="25.35" customHeight="1" x14ac:dyDescent="0.25"/>
    <row r="554" ht="25.35" customHeight="1" x14ac:dyDescent="0.25"/>
    <row r="555" ht="25.35" customHeight="1" x14ac:dyDescent="0.25"/>
    <row r="556" ht="25.35" customHeight="1" x14ac:dyDescent="0.25"/>
    <row r="557" ht="25.35" customHeight="1" x14ac:dyDescent="0.25"/>
    <row r="558" ht="25.35" customHeight="1" x14ac:dyDescent="0.25"/>
    <row r="559" ht="25.35" customHeight="1" x14ac:dyDescent="0.25"/>
    <row r="560" ht="25.35" customHeight="1" x14ac:dyDescent="0.25"/>
    <row r="561" ht="25.35" customHeight="1" x14ac:dyDescent="0.25"/>
    <row r="562" ht="25.35" customHeight="1" x14ac:dyDescent="0.25"/>
    <row r="563" ht="25.35" customHeight="1" x14ac:dyDescent="0.25"/>
    <row r="564" ht="25.35" customHeight="1" x14ac:dyDescent="0.25"/>
    <row r="565" ht="25.35" customHeight="1" x14ac:dyDescent="0.25"/>
    <row r="566" ht="25.35" customHeight="1" x14ac:dyDescent="0.25"/>
    <row r="567" ht="25.35" customHeight="1" x14ac:dyDescent="0.25"/>
    <row r="568" ht="25.35" customHeight="1" x14ac:dyDescent="0.25"/>
    <row r="569" ht="25.35" customHeight="1" x14ac:dyDescent="0.25"/>
    <row r="570" ht="25.35" customHeight="1" x14ac:dyDescent="0.25"/>
    <row r="571" ht="25.35" customHeight="1" x14ac:dyDescent="0.25"/>
    <row r="572" ht="25.35" customHeight="1" x14ac:dyDescent="0.25"/>
    <row r="573" ht="25.35" customHeight="1" x14ac:dyDescent="0.25"/>
    <row r="574" ht="25.35" customHeight="1" x14ac:dyDescent="0.25"/>
    <row r="575" ht="25.35" customHeight="1" x14ac:dyDescent="0.25"/>
    <row r="576" ht="25.35" customHeight="1" x14ac:dyDescent="0.25"/>
    <row r="577" ht="25.35" customHeight="1" x14ac:dyDescent="0.25"/>
    <row r="578" ht="25.35" customHeight="1" x14ac:dyDescent="0.25"/>
    <row r="579" ht="25.35" customHeight="1" x14ac:dyDescent="0.25"/>
    <row r="580" ht="25.35" customHeight="1" x14ac:dyDescent="0.25"/>
    <row r="581" ht="25.35" customHeight="1" x14ac:dyDescent="0.25"/>
    <row r="582" ht="25.35" customHeight="1" x14ac:dyDescent="0.25"/>
    <row r="583" ht="25.35" customHeight="1" x14ac:dyDescent="0.25"/>
    <row r="584" ht="25.35" customHeight="1" x14ac:dyDescent="0.25"/>
    <row r="585" ht="25.35" customHeight="1" x14ac:dyDescent="0.25"/>
    <row r="586" ht="25.35" customHeight="1" x14ac:dyDescent="0.25"/>
    <row r="587" ht="25.35" customHeight="1" x14ac:dyDescent="0.25"/>
    <row r="588" ht="25.35" customHeight="1" x14ac:dyDescent="0.25"/>
    <row r="589" ht="25.35" customHeight="1" x14ac:dyDescent="0.25"/>
    <row r="590" ht="25.35" customHeight="1" x14ac:dyDescent="0.25"/>
    <row r="591" ht="25.35" customHeight="1" x14ac:dyDescent="0.25"/>
    <row r="592" ht="25.35" customHeight="1" x14ac:dyDescent="0.25"/>
    <row r="593" ht="25.35" customHeight="1" x14ac:dyDescent="0.25"/>
    <row r="594" ht="25.35" customHeight="1" x14ac:dyDescent="0.25"/>
    <row r="595" ht="25.35" customHeight="1" x14ac:dyDescent="0.25"/>
    <row r="596" ht="25.35" customHeight="1" x14ac:dyDescent="0.25"/>
    <row r="597" ht="25.35" customHeight="1" x14ac:dyDescent="0.25"/>
    <row r="598" ht="25.35" customHeight="1" x14ac:dyDescent="0.25"/>
    <row r="599" ht="25.35" customHeight="1" x14ac:dyDescent="0.25"/>
    <row r="600" ht="25.35" customHeight="1" x14ac:dyDescent="0.25"/>
    <row r="601" ht="25.35" customHeight="1" x14ac:dyDescent="0.25"/>
    <row r="602" ht="25.35" customHeight="1" x14ac:dyDescent="0.25"/>
    <row r="603" ht="25.35" customHeight="1" x14ac:dyDescent="0.25"/>
    <row r="604" ht="25.35" customHeight="1" x14ac:dyDescent="0.25"/>
    <row r="605" ht="25.35" customHeight="1" x14ac:dyDescent="0.25"/>
    <row r="606" ht="25.35" customHeight="1" x14ac:dyDescent="0.25"/>
    <row r="607" ht="25.35" customHeight="1" x14ac:dyDescent="0.25"/>
    <row r="608" ht="25.35" customHeight="1" x14ac:dyDescent="0.25"/>
    <row r="609" ht="25.35" customHeight="1" x14ac:dyDescent="0.25"/>
    <row r="610" ht="25.35" customHeight="1" x14ac:dyDescent="0.25"/>
    <row r="611" ht="25.35" customHeight="1" x14ac:dyDescent="0.25"/>
    <row r="612" ht="25.35" customHeight="1" x14ac:dyDescent="0.25"/>
    <row r="613" ht="25.35" customHeight="1" x14ac:dyDescent="0.25"/>
    <row r="614" ht="25.35" customHeight="1" x14ac:dyDescent="0.25"/>
    <row r="615" ht="25.35" customHeight="1" x14ac:dyDescent="0.25"/>
    <row r="616" ht="25.35" customHeight="1" x14ac:dyDescent="0.25"/>
    <row r="617" ht="25.35" customHeight="1" x14ac:dyDescent="0.25"/>
    <row r="618" ht="25.35" customHeight="1" x14ac:dyDescent="0.25"/>
    <row r="619" ht="25.35" customHeight="1" x14ac:dyDescent="0.25"/>
    <row r="620" ht="25.35" customHeight="1" x14ac:dyDescent="0.25"/>
    <row r="621" ht="25.35" customHeight="1" x14ac:dyDescent="0.25"/>
    <row r="622" ht="25.35" customHeight="1" x14ac:dyDescent="0.25"/>
    <row r="623" ht="25.35" customHeight="1" x14ac:dyDescent="0.25"/>
    <row r="624" ht="25.35" customHeight="1" x14ac:dyDescent="0.25"/>
    <row r="625" ht="25.35" customHeight="1" x14ac:dyDescent="0.25"/>
    <row r="626" ht="25.35" customHeight="1" x14ac:dyDescent="0.25"/>
    <row r="627" ht="25.35" customHeight="1" x14ac:dyDescent="0.25"/>
    <row r="628" ht="25.35" customHeight="1" x14ac:dyDescent="0.25"/>
    <row r="629" ht="25.35" customHeight="1" x14ac:dyDescent="0.25"/>
    <row r="630" ht="25.35" customHeight="1" x14ac:dyDescent="0.25"/>
    <row r="631" ht="25.35" customHeight="1" x14ac:dyDescent="0.25"/>
    <row r="632" ht="25.35" customHeight="1" x14ac:dyDescent="0.25"/>
    <row r="633" ht="25.35" customHeight="1" x14ac:dyDescent="0.25"/>
    <row r="634" ht="25.35" customHeight="1" x14ac:dyDescent="0.25"/>
    <row r="635" ht="25.35" customHeight="1" x14ac:dyDescent="0.25"/>
    <row r="636" ht="25.35" customHeight="1" x14ac:dyDescent="0.25"/>
    <row r="637" ht="25.35" customHeight="1" x14ac:dyDescent="0.25"/>
    <row r="638" ht="25.35" customHeight="1" x14ac:dyDescent="0.25"/>
    <row r="639" ht="25.35" customHeight="1" x14ac:dyDescent="0.25"/>
    <row r="640" ht="25.35" customHeight="1" x14ac:dyDescent="0.25"/>
    <row r="641" ht="25.35" customHeight="1" x14ac:dyDescent="0.25"/>
    <row r="642" ht="25.35" customHeight="1" x14ac:dyDescent="0.25"/>
    <row r="643" ht="25.35" customHeight="1" x14ac:dyDescent="0.25"/>
    <row r="644" ht="25.35" customHeight="1" x14ac:dyDescent="0.25"/>
    <row r="645" ht="25.35" customHeight="1" x14ac:dyDescent="0.25"/>
    <row r="646" ht="25.35" customHeight="1" x14ac:dyDescent="0.25"/>
    <row r="647" ht="25.35" customHeight="1" x14ac:dyDescent="0.25"/>
    <row r="648" ht="25.35" customHeight="1" x14ac:dyDescent="0.25"/>
    <row r="649" ht="25.35" customHeight="1" x14ac:dyDescent="0.25"/>
    <row r="650" ht="25.35" customHeight="1" x14ac:dyDescent="0.25"/>
  </sheetData>
  <phoneticPr fontId="5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82" orientation="portrait" r:id="rId1"/>
  <headerFooter>
    <oddFooter>&amp;LMemoria económica&amp;C&amp;A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D966-7ABF-4D32-8042-913B7E7F0CF7}">
  <sheetPr>
    <pageSetUpPr fitToPage="1"/>
  </sheetPr>
  <dimension ref="A1:F13"/>
  <sheetViews>
    <sheetView zoomScale="85" zoomScaleNormal="85" workbookViewId="0">
      <selection activeCell="L5" sqref="L5"/>
    </sheetView>
  </sheetViews>
  <sheetFormatPr baseColWidth="10" defaultColWidth="11.42578125" defaultRowHeight="14.25" x14ac:dyDescent="0.2"/>
  <cols>
    <col min="1" max="1" width="26" style="82" bestFit="1" customWidth="1"/>
    <col min="2" max="2" width="16.85546875" style="82" customWidth="1"/>
    <col min="3" max="3" width="13.5703125" style="82" customWidth="1"/>
    <col min="4" max="4" width="14" style="82" customWidth="1"/>
    <col min="5" max="5" width="11.42578125" style="82"/>
    <col min="6" max="6" width="17.7109375" style="82" customWidth="1"/>
    <col min="7" max="16384" width="11.42578125" style="82"/>
  </cols>
  <sheetData>
    <row r="1" spans="1:6" ht="15" customHeight="1" x14ac:dyDescent="0.2">
      <c r="A1" s="99" t="s">
        <v>82</v>
      </c>
      <c r="B1" s="99" t="s">
        <v>83</v>
      </c>
      <c r="C1" s="99"/>
      <c r="D1" s="99"/>
      <c r="E1" s="98"/>
      <c r="F1" s="98"/>
    </row>
    <row r="2" spans="1:6" ht="15" customHeight="1" x14ac:dyDescent="0.2">
      <c r="A2" s="99"/>
      <c r="B2" s="99"/>
      <c r="C2" s="99"/>
      <c r="D2" s="99"/>
      <c r="E2" s="98"/>
      <c r="F2" s="98"/>
    </row>
    <row r="3" spans="1:6" ht="76.5" customHeight="1" x14ac:dyDescent="0.2">
      <c r="A3" s="113" t="s">
        <v>84</v>
      </c>
      <c r="B3" s="113"/>
      <c r="C3" s="113"/>
      <c r="D3" s="113"/>
      <c r="E3" s="113"/>
      <c r="F3" s="113"/>
    </row>
    <row r="4" spans="1:6" x14ac:dyDescent="0.2">
      <c r="A4" s="97"/>
      <c r="B4" s="96"/>
      <c r="C4" s="96"/>
      <c r="D4" s="96"/>
      <c r="E4" s="96"/>
      <c r="F4" s="95"/>
    </row>
    <row r="5" spans="1:6" ht="60" x14ac:dyDescent="0.2">
      <c r="A5" s="94" t="s">
        <v>85</v>
      </c>
      <c r="B5" s="94" t="s">
        <v>86</v>
      </c>
      <c r="C5" s="94" t="s">
        <v>87</v>
      </c>
      <c r="D5" s="93" t="s">
        <v>88</v>
      </c>
      <c r="E5" s="93" t="s">
        <v>89</v>
      </c>
      <c r="F5" s="92" t="s">
        <v>90</v>
      </c>
    </row>
    <row r="6" spans="1:6" x14ac:dyDescent="0.2">
      <c r="A6" s="91"/>
      <c r="B6" s="90">
        <v>1.0000000000000001E-18</v>
      </c>
      <c r="C6" s="90">
        <v>1.0000000000000001E-18</v>
      </c>
      <c r="D6" s="89">
        <f t="shared" ref="D6:D13" si="0">B6-C6</f>
        <v>0</v>
      </c>
      <c r="E6" s="88">
        <f t="shared" ref="E6:E13" si="1">D6/B6</f>
        <v>0</v>
      </c>
      <c r="F6" s="87"/>
    </row>
    <row r="7" spans="1:6" x14ac:dyDescent="0.2">
      <c r="A7" s="91"/>
      <c r="B7" s="90">
        <v>1.0000000000000001E-18</v>
      </c>
      <c r="C7" s="90">
        <v>1.0000000000000001E-18</v>
      </c>
      <c r="D7" s="89">
        <f t="shared" si="0"/>
        <v>0</v>
      </c>
      <c r="E7" s="88">
        <f t="shared" si="1"/>
        <v>0</v>
      </c>
      <c r="F7" s="87"/>
    </row>
    <row r="8" spans="1:6" x14ac:dyDescent="0.2">
      <c r="A8" s="91"/>
      <c r="B8" s="90">
        <v>1.0000000000000001E-18</v>
      </c>
      <c r="C8" s="90">
        <v>1.0000000000000001E-18</v>
      </c>
      <c r="D8" s="89">
        <f t="shared" si="0"/>
        <v>0</v>
      </c>
      <c r="E8" s="88">
        <f t="shared" si="1"/>
        <v>0</v>
      </c>
      <c r="F8" s="87"/>
    </row>
    <row r="9" spans="1:6" x14ac:dyDescent="0.2">
      <c r="A9" s="91"/>
      <c r="B9" s="90">
        <v>1.0000000000000001E-18</v>
      </c>
      <c r="C9" s="90">
        <v>1.0000000000000001E-18</v>
      </c>
      <c r="D9" s="89">
        <f t="shared" si="0"/>
        <v>0</v>
      </c>
      <c r="E9" s="88">
        <f t="shared" si="1"/>
        <v>0</v>
      </c>
      <c r="F9" s="87"/>
    </row>
    <row r="10" spans="1:6" x14ac:dyDescent="0.2">
      <c r="A10" s="91"/>
      <c r="B10" s="90">
        <v>1.0000000000000001E-18</v>
      </c>
      <c r="C10" s="90">
        <v>1.0000000000000001E-18</v>
      </c>
      <c r="D10" s="89">
        <f t="shared" si="0"/>
        <v>0</v>
      </c>
      <c r="E10" s="88">
        <f t="shared" si="1"/>
        <v>0</v>
      </c>
      <c r="F10" s="87"/>
    </row>
    <row r="11" spans="1:6" x14ac:dyDescent="0.2">
      <c r="A11" s="91"/>
      <c r="B11" s="90">
        <v>1.0000000000000001E-18</v>
      </c>
      <c r="C11" s="90">
        <v>1.0000000000000001E-18</v>
      </c>
      <c r="D11" s="89">
        <f t="shared" si="0"/>
        <v>0</v>
      </c>
      <c r="E11" s="88">
        <f t="shared" si="1"/>
        <v>0</v>
      </c>
      <c r="F11" s="87"/>
    </row>
    <row r="12" spans="1:6" ht="12.6" customHeight="1" x14ac:dyDescent="0.2">
      <c r="A12" s="91"/>
      <c r="B12" s="90">
        <v>1.0000000000000001E-18</v>
      </c>
      <c r="C12" s="90">
        <v>1.0000000000000001E-18</v>
      </c>
      <c r="D12" s="89">
        <f t="shared" si="0"/>
        <v>0</v>
      </c>
      <c r="E12" s="88">
        <f t="shared" si="1"/>
        <v>0</v>
      </c>
      <c r="F12" s="87"/>
    </row>
    <row r="13" spans="1:6" ht="15" x14ac:dyDescent="0.2">
      <c r="A13" s="86" t="s">
        <v>91</v>
      </c>
      <c r="B13" s="85">
        <f>SUM(B6:B12)</f>
        <v>6.9999999999999997E-18</v>
      </c>
      <c r="C13" s="85">
        <f>SUM(C6:C12)</f>
        <v>6.9999999999999997E-18</v>
      </c>
      <c r="D13" s="84">
        <f t="shared" si="0"/>
        <v>0</v>
      </c>
      <c r="E13" s="83">
        <f t="shared" si="1"/>
        <v>0</v>
      </c>
    </row>
  </sheetData>
  <mergeCells count="1">
    <mergeCell ref="A3:F3"/>
  </mergeCells>
  <pageMargins left="0.31496062992125984" right="0.31496062992125984" top="0.55118110236220474" bottom="0.35433070866141736" header="0.31496062992125984" footer="0.31496062992125984"/>
  <pageSetup paperSize="9" scale="97" orientation="portrait" r:id="rId1"/>
  <headerFooter>
    <oddFooter>&amp;LMemoria económica:&amp;CDesviación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b775f6-7872-4a77-b0dd-f8412c7fb37a" xsi:nil="true"/>
    <lcf76f155ced4ddcb4097134ff3c332f xmlns="d28d7398-f7fc-4954-83ea-714f4abc16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D04F9EDA4A5247A9914ADEDF0F605E" ma:contentTypeVersion="19" ma:contentTypeDescription="Crear nuevo documento." ma:contentTypeScope="" ma:versionID="8c8df1615dd7c0f07f8a03b33c8ba794">
  <xsd:schema xmlns:xsd="http://www.w3.org/2001/XMLSchema" xmlns:xs="http://www.w3.org/2001/XMLSchema" xmlns:p="http://schemas.microsoft.com/office/2006/metadata/properties" xmlns:ns2="d28d7398-f7fc-4954-83ea-714f4abc163f" xmlns:ns3="04b775f6-7872-4a77-b0dd-f8412c7fb37a" targetNamespace="http://schemas.microsoft.com/office/2006/metadata/properties" ma:root="true" ma:fieldsID="31328026cac26faa514b5cc4483e8f4e" ns2:_="" ns3:_="">
    <xsd:import namespace="d28d7398-f7fc-4954-83ea-714f4abc163f"/>
    <xsd:import namespace="04b775f6-7872-4a77-b0dd-f8412c7f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d7398-f7fc-4954-83ea-714f4abc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775f6-7872-4a77-b0dd-f8412c7fb3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2f6114-a5bb-4e7a-a57b-c9d897a4d678}" ma:internalName="TaxCatchAll" ma:showField="CatchAllData" ma:web="04b775f6-7872-4a77-b0dd-f8412c7f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C60D7-1163-4953-A522-2F95F3F149A8}">
  <ds:schemaRefs>
    <ds:schemaRef ds:uri="http://schemas.microsoft.com/office/2006/metadata/properties"/>
    <ds:schemaRef ds:uri="http://schemas.microsoft.com/office/infopath/2007/PartnerControls"/>
    <ds:schemaRef ds:uri="04b775f6-7872-4a77-b0dd-f8412c7fb37a"/>
    <ds:schemaRef ds:uri="d28d7398-f7fc-4954-83ea-714f4abc163f"/>
  </ds:schemaRefs>
</ds:datastoreItem>
</file>

<file path=customXml/itemProps2.xml><?xml version="1.0" encoding="utf-8"?>
<ds:datastoreItem xmlns:ds="http://schemas.openxmlformats.org/officeDocument/2006/customXml" ds:itemID="{3A2D6629-44C6-4790-BF2E-5E5812A8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CB4BD-7A97-4861-A175-B571E4036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d7398-f7fc-4954-83ea-714f4abc163f"/>
    <ds:schemaRef ds:uri="04b775f6-7872-4a77-b0dd-f8412c7f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Declaración</vt:lpstr>
      <vt:lpstr>b1) Gastos evento no realiz (2)</vt:lpstr>
      <vt:lpstr>Coste sin IVA</vt:lpstr>
      <vt:lpstr>Ingresos-costes</vt:lpstr>
      <vt:lpstr>Desviación</vt:lpstr>
      <vt:lpstr>'b1) Gastos evento no realiz (2)'!Área_de_impresión</vt:lpstr>
      <vt:lpstr>'Coste sin IVA'!Área_de_impresión</vt:lpstr>
      <vt:lpstr>Declaración!Área_de_impresión</vt:lpstr>
      <vt:lpstr>Desviación!Área_de_impresión</vt:lpstr>
      <vt:lpstr>'Ingresos-costes'!Área_de_impresión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2022-02-21T08:06:52Z</dcterms:created>
  <dcterms:modified xsi:type="dcterms:W3CDTF">2025-10-21T10:59:41Z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0x010100F7D04F9EDA4A5247A9914ADEDF0F605E</vt:lpwstr>
  </property>
  <property fmtid="{D5CDD505-2E9C-101B-9397-08002B2CF9AE}" pid="3" name="Order">
    <vt:r8>114300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